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20055" windowHeight="7935" activeTab="3"/>
  </bookViews>
  <sheets>
    <sheet name="REKAP" sheetId="5" r:id="rId1"/>
    <sheet name="LOKAL" sheetId="10" r:id="rId2"/>
    <sheet name="REGIONAL" sheetId="4" r:id="rId3"/>
    <sheet name="NASIONAL" sheetId="1" r:id="rId4"/>
    <sheet name="INTERNATIONAL" sheetId="3" r:id="rId5"/>
  </sheets>
  <definedNames>
    <definedName name="_xlnm._FilterDatabase" localSheetId="4" hidden="1">INTERNATIONAL!$B$5:$N$6</definedName>
    <definedName name="_xlnm._FilterDatabase" localSheetId="1" hidden="1">LOKAL!$B$5:$N$7</definedName>
    <definedName name="_xlnm._FilterDatabase" localSheetId="3" hidden="1">NASIONAL!$B$5:$N$13</definedName>
    <definedName name="_xlnm._FilterDatabase" localSheetId="2" hidden="1">REGIONAL!$B$5:$N$6</definedName>
    <definedName name="_GoBack" localSheetId="1">LOKAL!#REF!</definedName>
    <definedName name="_GoBack" localSheetId="3">NASIONAL!#REF!</definedName>
    <definedName name="_xlnm.Print_Area" localSheetId="4">INTERNATIONAL!$B$1:$O$105</definedName>
    <definedName name="_xlnm.Print_Area" localSheetId="1">LOKAL!$A$1:$O$18</definedName>
    <definedName name="_xlnm.Print_Area" localSheetId="3">NASIONAL!$B$1:$O$333</definedName>
    <definedName name="_xlnm.Print_Area" localSheetId="2">REGIONAL!$B$1:$O$342</definedName>
    <definedName name="_xlnm.Print_Titles" localSheetId="4">INTERNATIONAL!$1:$6</definedName>
    <definedName name="_xlnm.Print_Titles" localSheetId="1">LOKAL!$1:$6</definedName>
    <definedName name="_xlnm.Print_Titles" localSheetId="3">NASIONAL!$1:$6</definedName>
    <definedName name="_xlnm.Print_Titles" localSheetId="2">REGIONAL!$1:$6</definedName>
    <definedName name="Tingkat" localSheetId="4">#REF!</definedName>
    <definedName name="Tingkat" localSheetId="1">#REF!</definedName>
    <definedName name="Tingkat" localSheetId="2">#REF!</definedName>
    <definedName name="Tingkat">#REF!</definedName>
  </definedNames>
  <calcPr calcId="144525"/>
</workbook>
</file>

<file path=xl/calcChain.xml><?xml version="1.0" encoding="utf-8"?>
<calcChain xmlns="http://schemas.openxmlformats.org/spreadsheetml/2006/main">
  <c r="AA6" i="1" l="1"/>
  <c r="Z6" i="1"/>
  <c r="Y6" i="1"/>
  <c r="X6" i="1"/>
  <c r="W6" i="1"/>
  <c r="V6" i="1"/>
  <c r="U6" i="1"/>
  <c r="T6" i="1"/>
  <c r="S6" i="1"/>
  <c r="R6" i="1"/>
  <c r="AA6" i="3"/>
  <c r="Z6" i="3"/>
  <c r="Y6" i="3"/>
  <c r="X6" i="3"/>
  <c r="W6" i="3"/>
  <c r="V6" i="3"/>
  <c r="U6" i="3"/>
  <c r="T6" i="3"/>
  <c r="S6" i="3"/>
  <c r="R6" i="3"/>
  <c r="AA6" i="4"/>
  <c r="I9" i="5" s="1"/>
  <c r="Z6" i="4"/>
  <c r="I8" i="5" s="1"/>
  <c r="Y6" i="4"/>
  <c r="H9" i="5" s="1"/>
  <c r="X6" i="4"/>
  <c r="H8" i="5" s="1"/>
  <c r="W6" i="4"/>
  <c r="G9" i="5" s="1"/>
  <c r="V6" i="4"/>
  <c r="G8" i="5" s="1"/>
  <c r="T6" i="4"/>
  <c r="F8" i="5" s="1"/>
  <c r="S6" i="4"/>
  <c r="E9" i="5" s="1"/>
  <c r="R6" i="4"/>
  <c r="E8" i="5" s="1"/>
  <c r="U6" i="4"/>
  <c r="F9" i="5" s="1"/>
  <c r="G10" i="5" l="1"/>
  <c r="F11" i="5"/>
  <c r="F12" i="5"/>
  <c r="G11" i="5"/>
  <c r="G12" i="5"/>
  <c r="H11" i="5"/>
  <c r="H12" i="5"/>
  <c r="I11" i="5"/>
  <c r="I12" i="5"/>
  <c r="E11" i="5"/>
  <c r="I15" i="5"/>
  <c r="I14" i="5"/>
  <c r="H15" i="5"/>
  <c r="H14" i="5"/>
  <c r="G15" i="5"/>
  <c r="G14" i="5"/>
  <c r="F15" i="5"/>
  <c r="F14" i="5"/>
  <c r="E15" i="5"/>
  <c r="E14" i="5"/>
  <c r="AA6" i="10"/>
  <c r="Z6" i="10"/>
  <c r="Y6" i="10"/>
  <c r="X6" i="10"/>
  <c r="W6" i="10"/>
  <c r="V6" i="10"/>
  <c r="U6" i="10"/>
  <c r="T6" i="10"/>
  <c r="S6" i="10"/>
  <c r="R6" i="10"/>
  <c r="E12" i="5"/>
  <c r="H10" i="5"/>
  <c r="I10" i="5"/>
  <c r="H7" i="5"/>
  <c r="I7" i="5"/>
  <c r="I16" i="5" l="1"/>
  <c r="H16" i="5"/>
  <c r="H17" i="5"/>
  <c r="I17" i="5"/>
  <c r="H13" i="5"/>
  <c r="I13" i="5"/>
  <c r="I18" i="5"/>
  <c r="H18" i="5"/>
  <c r="F17" i="5"/>
  <c r="G17" i="5"/>
  <c r="F18" i="5"/>
  <c r="G18" i="5"/>
  <c r="E18" i="5"/>
  <c r="E17" i="5"/>
  <c r="F16" i="5"/>
  <c r="G16" i="5"/>
  <c r="E16" i="5"/>
  <c r="F13" i="5"/>
  <c r="G13" i="5"/>
  <c r="E13" i="5"/>
  <c r="F10" i="5"/>
  <c r="E10" i="5"/>
  <c r="F7" i="5"/>
  <c r="G7" i="5"/>
  <c r="E7" i="5"/>
  <c r="I19" i="5" l="1"/>
  <c r="H19" i="5"/>
  <c r="F19" i="5"/>
  <c r="E19" i="5"/>
  <c r="G19" i="5"/>
</calcChain>
</file>

<file path=xl/sharedStrings.xml><?xml version="1.0" encoding="utf-8"?>
<sst xmlns="http://schemas.openxmlformats.org/spreadsheetml/2006/main" count="5026" uniqueCount="1546">
  <si>
    <t>No</t>
  </si>
  <si>
    <t>Fakultas</t>
  </si>
  <si>
    <t>Kategori</t>
  </si>
  <si>
    <t>Nama Ormawa / Tim / Mahasiswa</t>
  </si>
  <si>
    <t>NIM</t>
  </si>
  <si>
    <t>NASIONAL</t>
  </si>
  <si>
    <t>Jml PT / Negara Peserta</t>
  </si>
  <si>
    <t>Daftar PT / Negara Peserta</t>
  </si>
  <si>
    <t>Nama Kegiatan</t>
  </si>
  <si>
    <r>
      <t xml:space="preserve">Waktu Pelaksanaan </t>
    </r>
    <r>
      <rPr>
        <b/>
        <sz val="11"/>
        <color rgb="FF0070C0"/>
        <rFont val="Calibri"/>
        <family val="2"/>
        <scheme val="minor"/>
      </rPr>
      <t>(Tgl-Thn)</t>
    </r>
  </si>
  <si>
    <t>Penyelenggara / Tempat Kegiatan</t>
  </si>
  <si>
    <r>
      <t xml:space="preserve">Jenis Kegiatan      </t>
    </r>
    <r>
      <rPr>
        <b/>
        <sz val="11"/>
        <color rgb="FF0070C0"/>
        <rFont val="Calibri"/>
        <family val="2"/>
        <scheme val="minor"/>
      </rPr>
      <t>(Delegasi / Penyelenggaraan)</t>
    </r>
  </si>
  <si>
    <r>
      <t xml:space="preserve">Tingkat Kegiatan                </t>
    </r>
    <r>
      <rPr>
        <b/>
        <sz val="11"/>
        <color rgb="FF0070C0"/>
        <rFont val="Calibri"/>
        <family val="2"/>
        <scheme val="minor"/>
      </rPr>
      <t>(Nasional / Internasional)</t>
    </r>
  </si>
  <si>
    <t>Laman Web Kegiatan</t>
  </si>
  <si>
    <t>Prestasi / Perolehan Juara</t>
  </si>
  <si>
    <t>INTERNATIONAL</t>
  </si>
  <si>
    <t>EVENT</t>
  </si>
  <si>
    <t>T5</t>
  </si>
  <si>
    <t>Delegasi</t>
  </si>
  <si>
    <t>Nasional</t>
  </si>
  <si>
    <t>Heri Juwantono</t>
  </si>
  <si>
    <t>K2514033</t>
  </si>
  <si>
    <t>Ridho Alfan Firdaus</t>
  </si>
  <si>
    <t>K2514051</t>
  </si>
  <si>
    <t>Yahya Dwi Putra N</t>
  </si>
  <si>
    <t>K2512072</t>
  </si>
  <si>
    <t>20 - 22 Januari 2017</t>
  </si>
  <si>
    <t>15 Tim / 8 PT</t>
  </si>
  <si>
    <t>http://www.logikaui.com/competition/</t>
  </si>
  <si>
    <t>Universitas Indonesia, Depok</t>
  </si>
  <si>
    <t>KIP</t>
  </si>
  <si>
    <t>MIPA</t>
  </si>
  <si>
    <t>Aplikasi Matematika Bidang Life Science</t>
  </si>
  <si>
    <t>LPJ</t>
  </si>
  <si>
    <t>UNS (2), ITB(4), UI (3), UIN Malang, UNPAD, UNAIR, UNDIP (2), ITS ;;</t>
  </si>
  <si>
    <t>Lomba dan Kegiatan Matematika (LOGIKA) UI 2017</t>
  </si>
  <si>
    <t>REKAP CAPAIAN PRESTASI MAHASISWA TAHUN 2017</t>
  </si>
  <si>
    <t>PARTISIPASI</t>
  </si>
  <si>
    <t>MHS</t>
  </si>
  <si>
    <t>PRESTASI</t>
  </si>
  <si>
    <t>LOKAL UNS</t>
  </si>
  <si>
    <t>Minat Bakat</t>
  </si>
  <si>
    <t>Penalaran</t>
  </si>
  <si>
    <t>REGIONAL</t>
  </si>
  <si>
    <t>Jumlah</t>
  </si>
  <si>
    <t>TOTAL</t>
  </si>
  <si>
    <t>CAPAIAN 2017</t>
  </si>
  <si>
    <t>GELAR</t>
  </si>
  <si>
    <t>-</t>
  </si>
  <si>
    <t>Ket</t>
  </si>
  <si>
    <t>T2</t>
  </si>
  <si>
    <t xml:space="preserve">The 37th Annual International Conference Thailand TESOL </t>
  </si>
  <si>
    <t xml:space="preserve">18 - 22 Januari 2017 </t>
  </si>
  <si>
    <t>Bangkok, Thailand</t>
  </si>
  <si>
    <t>Internasional</t>
  </si>
  <si>
    <t>Aziz Mustolih</t>
  </si>
  <si>
    <t>K2213010</t>
  </si>
  <si>
    <t xml:space="preserve">Jepang, Filipina, UK, Thailand, Indonesia, China, Hong Kong, Vietnam, Malaysia, New Zealand, Kamboja, Laos, Amerika Serikat, United Emirate Arab, Iran, Taiwan, Korea Selatan, Makau, dan Singapura. </t>
  </si>
  <si>
    <t>thailandtesol.org</t>
  </si>
  <si>
    <t>20 Negara / 170 Speaker</t>
  </si>
  <si>
    <t>Paper terbit dalam Prcoeeding</t>
  </si>
  <si>
    <t>Accounting Writing Competition 10th Hasanuddin Accounting Days</t>
  </si>
  <si>
    <t>02 - 05 Februari 2017</t>
  </si>
  <si>
    <t>Universitas Hasanuddin</t>
  </si>
  <si>
    <t xml:space="preserve">Delegasi </t>
  </si>
  <si>
    <t>10 Tim / 8 PT</t>
  </si>
  <si>
    <t>UNS (1), UNNES (2), UNEJ (2), UB (1), UIN Alauddin (1), UNPAR (1), UKWMS (1), STIE Perbanas (1)</t>
  </si>
  <si>
    <t>imafebuh.wixsite.com/10thhadays</t>
  </si>
  <si>
    <t>Muhammad Zamroni</t>
  </si>
  <si>
    <t>F0313065</t>
  </si>
  <si>
    <t>LKTIN</t>
  </si>
  <si>
    <t>Leni Pradasari</t>
  </si>
  <si>
    <t>F0313049</t>
  </si>
  <si>
    <t>Tgl Input</t>
  </si>
  <si>
    <t xml:space="preserve">Festival Ilmiah Mahasiswa (FILM 2017) </t>
  </si>
  <si>
    <t>Universitas Sebelas Maret</t>
  </si>
  <si>
    <t>Penyelenggara - Delegasi</t>
  </si>
  <si>
    <t>8 PT/10 Tim</t>
  </si>
  <si>
    <t>UNDIP(2); UIN Sunan Ampel(2); UNY; USU; UB; Unhas; Universitas Halu Oleo Kendari; UNS</t>
  </si>
  <si>
    <t>http://festivalilmiah.uns.ac.id</t>
  </si>
  <si>
    <t>Semar Paper Competition</t>
  </si>
  <si>
    <t>Ekonomi dan Bisnis</t>
  </si>
  <si>
    <t xml:space="preserve">Stephanus Fajar P.
</t>
  </si>
  <si>
    <t>K2513063</t>
  </si>
  <si>
    <t>Deny Prabowo</t>
  </si>
  <si>
    <t>Frandhoni Utomo</t>
  </si>
  <si>
    <t>K2513016</t>
  </si>
  <si>
    <t>K2513024</t>
  </si>
  <si>
    <t>10 PT/10 Tim</t>
  </si>
  <si>
    <t>UI; UNY; UNS; UNNES; IPB; UB; UNHAS; Universitas Pattimura Ambon; UGM; Universitas Riau</t>
  </si>
  <si>
    <t>Andreas Rony Wijaya</t>
  </si>
  <si>
    <t>M0114002</t>
  </si>
  <si>
    <t>Semar Essay Competition</t>
  </si>
  <si>
    <t>16 daerah/20 Karya</t>
  </si>
  <si>
    <t>Riau; Purbalingga(2); Bojonegoro; Salatiga; Semarang(2); Jakarta; Majalengka; Surakarta; Sukoharjo; Magelang(2); Batang; Nganjuk; Tuban(2); Pasuruan; Lombok Timur; Malang</t>
  </si>
  <si>
    <t>Triyas Nur Aisyah</t>
  </si>
  <si>
    <t>C0815037</t>
  </si>
  <si>
    <t>Semar Innovative WPAP Competition</t>
  </si>
  <si>
    <t>SRD</t>
  </si>
  <si>
    <t>9 - 12 Maret 2017</t>
  </si>
  <si>
    <t>PRASETYA ADI</t>
  </si>
  <si>
    <t>REIVANDY</t>
  </si>
  <si>
    <t>R. Gustav Rinaldi</t>
  </si>
  <si>
    <t>Zainal Arifin</t>
  </si>
  <si>
    <t>WAHYU KURNIAWAN</t>
  </si>
  <si>
    <t>JIHAD AKBAR</t>
  </si>
  <si>
    <t>MUHAMMAD SHULUHIL A</t>
  </si>
  <si>
    <t>MUHAMMAD NAUFAL ARIE</t>
  </si>
  <si>
    <t>KHOIRUL JAMALUDDIN</t>
  </si>
  <si>
    <t>RIFQI CHOIRIL AFFAN</t>
  </si>
  <si>
    <t>YOKO AJIYANTO</t>
  </si>
  <si>
    <t>WAHYU TRI BUDIANTO</t>
  </si>
  <si>
    <t>Hasna Hafida</t>
  </si>
  <si>
    <t>Serly Fuadarizka</t>
  </si>
  <si>
    <t>Siti Siwi Wulandari</t>
  </si>
  <si>
    <t>KHOIRUL ANNISA</t>
  </si>
  <si>
    <t>Dian Ratna Sari</t>
  </si>
  <si>
    <t>QATRUNNADA SALSABILA</t>
  </si>
  <si>
    <t>NILLA HUSNA NUR AZIZAH</t>
  </si>
  <si>
    <t>SUCI FANIANDARI</t>
  </si>
  <si>
    <t>Tria Hikma Novita</t>
  </si>
  <si>
    <t>FRISKA KURNIA WATI</t>
  </si>
  <si>
    <t>LENY YULIATUN</t>
  </si>
  <si>
    <t>ELSANTY NUR AFIFAH</t>
  </si>
  <si>
    <t>Nurul Qomariyah</t>
  </si>
  <si>
    <t>Usnida Umma Zahra</t>
  </si>
  <si>
    <t>Mila Widyaningrum</t>
  </si>
  <si>
    <t>Ester Lestari</t>
  </si>
  <si>
    <t>M0414057</t>
  </si>
  <si>
    <t>G0015202</t>
  </si>
  <si>
    <t>K2316043</t>
  </si>
  <si>
    <t>K2315067</t>
  </si>
  <si>
    <t>K2316060</t>
  </si>
  <si>
    <t>M0216039</t>
  </si>
  <si>
    <t>M0316049</t>
  </si>
  <si>
    <t>M0315038</t>
  </si>
  <si>
    <t>M0316039</t>
  </si>
  <si>
    <t>M0113040</t>
  </si>
  <si>
    <t>K1313076</t>
  </si>
  <si>
    <t>M0114057</t>
  </si>
  <si>
    <t>M0414030</t>
  </si>
  <si>
    <t>M0414064</t>
  </si>
  <si>
    <t>K4316061</t>
  </si>
  <si>
    <t>K4313042</t>
  </si>
  <si>
    <t>M0413015</t>
  </si>
  <si>
    <t>K2315054</t>
  </si>
  <si>
    <t>K4516044</t>
  </si>
  <si>
    <t>K2314049</t>
  </si>
  <si>
    <t>M0314075</t>
  </si>
  <si>
    <t>K3313031</t>
  </si>
  <si>
    <t>K3313040</t>
  </si>
  <si>
    <t>M0314024</t>
  </si>
  <si>
    <t>M0113036</t>
  </si>
  <si>
    <t>M0114056</t>
  </si>
  <si>
    <t>M0114028</t>
  </si>
  <si>
    <t>K1313021</t>
  </si>
  <si>
    <t>BIOLOGI</t>
  </si>
  <si>
    <t>FISIKA</t>
  </si>
  <si>
    <t>KIMIA</t>
  </si>
  <si>
    <t>MATEMATIKA</t>
  </si>
  <si>
    <t>Kedokteran</t>
  </si>
  <si>
    <t>http://belmawa.ristekdikti.go.id/2017/03/14/undangan-seleksi-tingkat-wilayah-on-mipa-pt-2017/</t>
  </si>
  <si>
    <t>Seleksi Tingkat Wilayah ON MIPA-PT 2017</t>
  </si>
  <si>
    <t>22 - 23 Maret 2017</t>
  </si>
  <si>
    <t>Wilayah Jateng</t>
  </si>
  <si>
    <t>319 mhs</t>
  </si>
  <si>
    <t>PTN-PTS se-Jawa Tengah</t>
  </si>
  <si>
    <t>Dikti - Univ. PGRI Semarang</t>
  </si>
  <si>
    <t>Taufik Hidayat</t>
  </si>
  <si>
    <t>G0116105</t>
  </si>
  <si>
    <t>Kata Perorangan Putra</t>
  </si>
  <si>
    <t>Ahmad Hafidz Ilmi</t>
  </si>
  <si>
    <t>K5616004</t>
  </si>
  <si>
    <t>Ajeng Mutia Pratiwi</t>
  </si>
  <si>
    <t>H0814003</t>
  </si>
  <si>
    <t>Pertanian</t>
  </si>
  <si>
    <t>Kata Perorangan Putri</t>
  </si>
  <si>
    <t>Tiara Pinky Maharani</t>
  </si>
  <si>
    <t>H0915083</t>
  </si>
  <si>
    <t>Iis Dwi Cahyani</t>
  </si>
  <si>
    <t>K5615032</t>
  </si>
  <si>
    <t>Ristie Yuni Astuti</t>
  </si>
  <si>
    <t>K4616073</t>
  </si>
  <si>
    <t>Kata Beregu Putra</t>
  </si>
  <si>
    <t>Zolla Andre Pramono</t>
  </si>
  <si>
    <t>E0015444</t>
  </si>
  <si>
    <t>Renda Pradika</t>
  </si>
  <si>
    <t>K4613120</t>
  </si>
  <si>
    <t>Primadio Rendra Prasta</t>
  </si>
  <si>
    <t>K5613064</t>
  </si>
  <si>
    <t>Yanuar Muchaminudin</t>
  </si>
  <si>
    <t>K4613151</t>
  </si>
  <si>
    <t>Ginta Persada</t>
  </si>
  <si>
    <t>K4616043</t>
  </si>
  <si>
    <t>Kata Beregu Putri</t>
  </si>
  <si>
    <t>Aprilia Yustiana</t>
  </si>
  <si>
    <t>K4616017</t>
  </si>
  <si>
    <t>Theresiana Ita M.S.</t>
  </si>
  <si>
    <t>K4615085</t>
  </si>
  <si>
    <t>Eunike Novita Saketu</t>
  </si>
  <si>
    <t>K4615040</t>
  </si>
  <si>
    <t>Kumite Perorangan Putra ─55 Kg</t>
  </si>
  <si>
    <t>Muhammad Irza P.</t>
  </si>
  <si>
    <t>K5613049</t>
  </si>
  <si>
    <t xml:space="preserve">Erwin Setya Wardhana </t>
  </si>
  <si>
    <t>K4612054</t>
  </si>
  <si>
    <t xml:space="preserve">Bara Bagaswara </t>
  </si>
  <si>
    <t>K4615024</t>
  </si>
  <si>
    <t>Kumite Perorangan Putra ─60 Kg</t>
  </si>
  <si>
    <t>Bella Gita Anjasmara</t>
  </si>
  <si>
    <t>K4616025</t>
  </si>
  <si>
    <t>Umar Firdaus</t>
  </si>
  <si>
    <t>K5615075</t>
  </si>
  <si>
    <t>David Hendra Prasetyo</t>
  </si>
  <si>
    <t>K4612040</t>
  </si>
  <si>
    <t>Kumite Perorangan Putra ─67 Kg</t>
  </si>
  <si>
    <t>Robby Antonius Malau</t>
  </si>
  <si>
    <t>K4615076</t>
  </si>
  <si>
    <t>Kumite Perorangan Putra ─75 Kg</t>
  </si>
  <si>
    <t>Dwi Setyo Anggoro</t>
  </si>
  <si>
    <t>H0514031</t>
  </si>
  <si>
    <t>Kumite Perorangan Putra ─84 Kg</t>
  </si>
  <si>
    <t>Sherpa Yustika Putera</t>
  </si>
  <si>
    <t>D0215095</t>
  </si>
  <si>
    <t>ISIP</t>
  </si>
  <si>
    <t>Kumite Perorangan Putra +84 Kg</t>
  </si>
  <si>
    <t>Muhammad Akbar R</t>
  </si>
  <si>
    <t>F3316041</t>
  </si>
  <si>
    <t>Pingky Meilina C</t>
  </si>
  <si>
    <t>K4616068</t>
  </si>
  <si>
    <t>Kumite Perorangan Putri ─50 Kg</t>
  </si>
  <si>
    <t>Vernanda Sitorini Z</t>
  </si>
  <si>
    <t>I0716032</t>
  </si>
  <si>
    <t>Alviani Dyah R.</t>
  </si>
  <si>
    <t>K4616005</t>
  </si>
  <si>
    <t>Kumite Perorangan Putri ─55 Kg</t>
  </si>
  <si>
    <t>Pratiwi Yosi Rotul</t>
  </si>
  <si>
    <t>K4616070</t>
  </si>
  <si>
    <t>Mutiah Lailika Hanifah</t>
  </si>
  <si>
    <t>K5615054</t>
  </si>
  <si>
    <t>Kumite Perorangan Putri ─61 Kg</t>
  </si>
  <si>
    <t>Aulia Maris Syahputri</t>
  </si>
  <si>
    <t>K4613027</t>
  </si>
  <si>
    <t>Kumite Perorangan Putri ─68 Kg</t>
  </si>
  <si>
    <t>Kumite Perorangan Putri +68 Kg</t>
  </si>
  <si>
    <t>Kumite Beregu Putra</t>
  </si>
  <si>
    <t>Muhammad Irza Purwanto</t>
  </si>
  <si>
    <t>Muhammad Akbar Rahmansyah</t>
  </si>
  <si>
    <t>Kumite Beregu Putri</t>
  </si>
  <si>
    <t>Vernanda Sitorini Zulhizmi</t>
  </si>
  <si>
    <t>Pingky Meilina Cahayani</t>
  </si>
  <si>
    <t>Theresiana Ita M. S</t>
  </si>
  <si>
    <t>Hukum</t>
  </si>
  <si>
    <t>Teknik</t>
  </si>
  <si>
    <t>Southeast Asean University Karate Championship Sebelas Maret Cup X</t>
  </si>
  <si>
    <t>24 - 26 Maret 2017</t>
  </si>
  <si>
    <t>Delegasi - Penyelenggaraan</t>
  </si>
  <si>
    <t>International</t>
  </si>
  <si>
    <t>Asia Tenggara / 4 Negara / 58 PT</t>
  </si>
  <si>
    <t>Indonesia(55); Brunei(1); Malaysia(1); Timor Leste(1);;</t>
  </si>
  <si>
    <t>sebelasmaretcup.uns.ac.id</t>
  </si>
  <si>
    <t>4th International Conference on Arabic Studies &amp; Islamic Civilization 2017</t>
  </si>
  <si>
    <t>27 - 28 Maret 2017</t>
  </si>
  <si>
    <t>International Islamic University Malaysia</t>
  </si>
  <si>
    <t>https://worldconferences.net</t>
  </si>
  <si>
    <t>Gun Gun Gunawan</t>
  </si>
  <si>
    <t>C1013019</t>
  </si>
  <si>
    <t xml:space="preserve">Paper terbit dalam Prcoeeding dengan   e-ISBN :978-967-0792-16-3. </t>
  </si>
  <si>
    <t>Ilmu Budaya</t>
  </si>
  <si>
    <t xml:space="preserve">4 Benua / 23 Negara / 183 Speakers </t>
  </si>
  <si>
    <t>Malaysia, Indonesia, Singapura, Brunai Darussalam, Thailand, Pakistan, Bangladesh, India, Arab Saudi, Uni Emirat Arab, Filipina, Qatar, Kuwait, Oman, Turki, Inggris, Belanda, Mesir, Nigeria, Afrika Selatan, Djiboti, Australia. ;;</t>
  </si>
  <si>
    <t>Judul: "Komite Hijaz: Upaya Ulama Tradisional Nusantara dalam Menegakkan Kebebasan Bermazhab di Kota Makkah dan Madinah pada Tahun 1926"</t>
  </si>
  <si>
    <t>REKAP PRESTASI MAHASISWA UNS TAHUN 2017 - TINGKAT LOKAL</t>
  </si>
  <si>
    <t>REKAP PRESTASI MAHASISWA UNS TAHUN 2017 - TINGKAT REGIONAL</t>
  </si>
  <si>
    <t>REKAP PRESTASI MAHASISWA UNS TAHUN 2017 - TINGKAT NASIONAL</t>
  </si>
  <si>
    <t>REKAP PRESTASI MAHASISWA UNS TAHUN 2017 - TINGKAT INTERNASIONAL</t>
  </si>
  <si>
    <t>Turnamen Tenis Lapangan Antar Mahasiswa Ganesha ITB CUP 2017</t>
  </si>
  <si>
    <t>21 - 23 April 2017</t>
  </si>
  <si>
    <t>Institut Teknologi Bogor</t>
  </si>
  <si>
    <t xml:space="preserve">23 Tim </t>
  </si>
  <si>
    <t>UNPAD; USU; UNIV. ACHMAD DAHLAN; UNIV. TELKOM; UNIV. MALIKUSSALEH ACEH; UNJ; UNHAS; UNIV. SILIWANGI TASIKMALAYA; UI; UPI; UNIV. KATOLIK PARAHYANGAN; UNAIR; UMY; UNS; UNIV. GUNADARMA; UGM; INS. TEKNOLOGI HARAPAN BANGSA; UNBRAW; IPB; UNIV. WIDYATAMA; UNIV. BALIKPAPAN; UNIV. PASUNDAN; ITB</t>
  </si>
  <si>
    <t>Tunggal Putra</t>
  </si>
  <si>
    <t>Novan Arum Nugroho</t>
  </si>
  <si>
    <t>Reza Dwi Kurniawan</t>
  </si>
  <si>
    <t>Tunggal Putri</t>
  </si>
  <si>
    <t>Bilqis Maqbullatulah</t>
  </si>
  <si>
    <t>Latifah Amylia Dinar</t>
  </si>
  <si>
    <t>Ganda Putra</t>
  </si>
  <si>
    <t>Ganda Putri</t>
  </si>
  <si>
    <t>Ganda Campuran</t>
  </si>
  <si>
    <t>Adib Bio Exacta</t>
  </si>
  <si>
    <t>K5616054</t>
  </si>
  <si>
    <t>K4615073</t>
  </si>
  <si>
    <t>K5613022</t>
  </si>
  <si>
    <t>K5615040</t>
  </si>
  <si>
    <t>K5613002</t>
  </si>
  <si>
    <t>Unika Septian Sutarno</t>
  </si>
  <si>
    <t>K5614052</t>
  </si>
  <si>
    <t>Dienda Arum Sekarene</t>
  </si>
  <si>
    <t>K4616032</t>
  </si>
  <si>
    <t>Putri Kusuma Dewi</t>
  </si>
  <si>
    <t>K5613065</t>
  </si>
  <si>
    <t>http://ptg-iaitb.org/index.php/events/turnamen-ia-itb-2017</t>
  </si>
  <si>
    <t>Liga Mahasiswa Badminton 2017</t>
  </si>
  <si>
    <t>11-18 April 2017</t>
  </si>
  <si>
    <t>GOR UNS, Surakarta</t>
  </si>
  <si>
    <t>Regional Jateng</t>
  </si>
  <si>
    <t>8 PT</t>
  </si>
  <si>
    <t>UNS; USM; UNNES; UTP; UNSOED; UNISRI; UNIKA; UNTAG</t>
  </si>
  <si>
    <t>www.ligamahasiswa.co.id</t>
  </si>
  <si>
    <t>Tessa Nur Yahya</t>
  </si>
  <si>
    <t>K5615071</t>
  </si>
  <si>
    <t>beregu putri</t>
  </si>
  <si>
    <t>Mey Rien Yudhistia</t>
  </si>
  <si>
    <t>K5616046</t>
  </si>
  <si>
    <t>Arieza Rizky Aulia</t>
  </si>
  <si>
    <t>K5616007</t>
  </si>
  <si>
    <t>Syahara Putri Haryanti</t>
  </si>
  <si>
    <t>K5615069</t>
  </si>
  <si>
    <t>Fairuz Kusuma Alifah</t>
  </si>
  <si>
    <t>K5616020</t>
  </si>
  <si>
    <t>Shinta Dwi Herliyanti</t>
  </si>
  <si>
    <t>K5615068</t>
  </si>
  <si>
    <t>Indra Bayu Sentosa</t>
  </si>
  <si>
    <t>F0215057</t>
  </si>
  <si>
    <t>EB</t>
  </si>
  <si>
    <t>beregu putra</t>
  </si>
  <si>
    <t>Tantri Susanto</t>
  </si>
  <si>
    <t>K4613134</t>
  </si>
  <si>
    <t>M. Bagus Sistriatmaja</t>
  </si>
  <si>
    <t>F0115059</t>
  </si>
  <si>
    <t>Riyan Tribantoro Putro</t>
  </si>
  <si>
    <t>K5615065</t>
  </si>
  <si>
    <t>Indra Kusuma Adi</t>
  </si>
  <si>
    <t>K5614027</t>
  </si>
  <si>
    <t>Aditya Ramadhan</t>
  </si>
  <si>
    <t>K4615004</t>
  </si>
  <si>
    <t>Betaolis Ndaru Permadi</t>
  </si>
  <si>
    <t>K4615026</t>
  </si>
  <si>
    <t>tunggal putri</t>
  </si>
  <si>
    <t>Dina Imania</t>
  </si>
  <si>
    <t>K4614031</t>
  </si>
  <si>
    <t>Zelin Afrila P</t>
  </si>
  <si>
    <t>K4616093</t>
  </si>
  <si>
    <t>Indah Ramadhani</t>
  </si>
  <si>
    <t>K5616033</t>
  </si>
  <si>
    <t>Aditiyo P</t>
  </si>
  <si>
    <t>K5614001</t>
  </si>
  <si>
    <t>tunggal putra</t>
  </si>
  <si>
    <t>M. Zulfa Khasani</t>
  </si>
  <si>
    <t>K5616043</t>
  </si>
  <si>
    <t>Megi Dwi S</t>
  </si>
  <si>
    <t>K4613089</t>
  </si>
  <si>
    <t xml:space="preserve">Khudzaifah </t>
  </si>
  <si>
    <t>K4613082</t>
  </si>
  <si>
    <t>ganda campuran</t>
  </si>
  <si>
    <t>Rhizoma D</t>
  </si>
  <si>
    <t>K5614042</t>
  </si>
  <si>
    <t>Taufik Sani Santoso</t>
  </si>
  <si>
    <t>K3114049</t>
  </si>
  <si>
    <t>Yesica M</t>
  </si>
  <si>
    <t>D0112098</t>
  </si>
  <si>
    <t>M. Farhan Ryan W</t>
  </si>
  <si>
    <t>I8114031</t>
  </si>
  <si>
    <t>Theresia Budi L</t>
  </si>
  <si>
    <t>D0215099</t>
  </si>
  <si>
    <t>3rd International Biotechnology Competition and Exhibition 2017</t>
  </si>
  <si>
    <t>13-16 April 2017</t>
  </si>
  <si>
    <t>Universiti Teknologi Malaysia</t>
  </si>
  <si>
    <t>Ratih Rachmatika</t>
  </si>
  <si>
    <t>I0715031</t>
  </si>
  <si>
    <t>Environment</t>
  </si>
  <si>
    <t>Muhammad Imam M K</t>
  </si>
  <si>
    <t>I0114077</t>
  </si>
  <si>
    <t>Hesa Alvathona H</t>
  </si>
  <si>
    <t>I0514023</t>
  </si>
  <si>
    <t>Hidayat</t>
  </si>
  <si>
    <t>I0516021</t>
  </si>
  <si>
    <t>Ossam Ruzicka</t>
  </si>
  <si>
    <t>I0515029</t>
  </si>
  <si>
    <t>www.utm.my</t>
  </si>
  <si>
    <t>4 Negara / 16 PT / 41 tim</t>
  </si>
  <si>
    <t>Malaysia(6); Indonesia(8); Filiphina(1); Thailand(1);;</t>
  </si>
  <si>
    <t xml:space="preserve">Lomba Call For Paper Mahasiswa tingkat Nasional "Make The Biggest Idea For Our City" </t>
  </si>
  <si>
    <t>The Indonesian Chemical Engineering Challenge (ICHEC)</t>
  </si>
  <si>
    <t>Final Lomba Beton Nasional Civil Engineering Festival 2017</t>
  </si>
  <si>
    <t xml:space="preserve">"National Essay Competition 2017" </t>
  </si>
  <si>
    <t>Delegasi dalam National Concrete Competition (Nacoco 2017)</t>
  </si>
  <si>
    <t>23 - 26 Februari 2017</t>
  </si>
  <si>
    <t>Universitas Hasanuddin Makasar</t>
  </si>
  <si>
    <t>24 - 26 Februari 2017</t>
  </si>
  <si>
    <t>7 - 10 Maret 2017</t>
  </si>
  <si>
    <t>Politeknik Negeri Jakarta</t>
  </si>
  <si>
    <t>16 - 17 Maret 2017</t>
  </si>
  <si>
    <t>Universitas Sebelas Maret Surakarta</t>
  </si>
  <si>
    <t>20 - 24 April 2014</t>
  </si>
  <si>
    <t>Universitas Muhammadiyah Purwokerto</t>
  </si>
  <si>
    <t>Darul Amal Sholihah</t>
  </si>
  <si>
    <t>I0614009</t>
  </si>
  <si>
    <t>Nida hayu Prabowoningsih</t>
  </si>
  <si>
    <t>I0614030</t>
  </si>
  <si>
    <t>Jihan Fahrizal Ahmad</t>
  </si>
  <si>
    <t>I0515016</t>
  </si>
  <si>
    <t>Hudha Pramudyamurti</t>
  </si>
  <si>
    <t>I0114058</t>
  </si>
  <si>
    <t>Nur'arina Ardini</t>
  </si>
  <si>
    <t>I0114090</t>
  </si>
  <si>
    <t>Sonny Bhaksono Aji</t>
  </si>
  <si>
    <t>I0114114</t>
  </si>
  <si>
    <t>Abidarda Alwi Wijaya</t>
  </si>
  <si>
    <t>I8215001</t>
  </si>
  <si>
    <t>Andreas Rifcky Budiawan</t>
  </si>
  <si>
    <t>I8215005</t>
  </si>
  <si>
    <t>Nathan Galih Angestu</t>
  </si>
  <si>
    <t>Berkley Prize Essay Competition</t>
  </si>
  <si>
    <t>Muhammad Satya Irfanando</t>
  </si>
  <si>
    <t>I0211041</t>
  </si>
  <si>
    <t>Lia Sparingga Purnamasari</t>
  </si>
  <si>
    <t>I0612026</t>
  </si>
  <si>
    <t>Honorable Mention</t>
  </si>
  <si>
    <t>April 2017</t>
  </si>
  <si>
    <t>Shell Eco - Marathon Asia 2017 Singapore</t>
  </si>
  <si>
    <t>19 Maret 2017</t>
  </si>
  <si>
    <t>Genta Praha Picaso</t>
  </si>
  <si>
    <t>I0414025</t>
  </si>
  <si>
    <t>Rifki Dwi Putranto</t>
  </si>
  <si>
    <t>I0414043</t>
  </si>
  <si>
    <t>Rusdi Febriyanto</t>
  </si>
  <si>
    <t>K2514058</t>
  </si>
  <si>
    <t>Riski Kurniawan</t>
  </si>
  <si>
    <t>I0414044</t>
  </si>
  <si>
    <t>Bakhtiar Widy Atmoko</t>
  </si>
  <si>
    <t>I0413011</t>
  </si>
  <si>
    <t>Rafid Zulfiadib</t>
  </si>
  <si>
    <t>I0415069</t>
  </si>
  <si>
    <t>Aulia majid</t>
  </si>
  <si>
    <t>I0415022</t>
  </si>
  <si>
    <t>Muhammad Ivan Fadhil H.</t>
  </si>
  <si>
    <t>I0413035</t>
  </si>
  <si>
    <t>University of California, Berkeley</t>
  </si>
  <si>
    <t>Queens Elizabeth Olympic Park, London United Kingdom</t>
  </si>
  <si>
    <t>Institut Teknologi Bandung</t>
  </si>
  <si>
    <t>I8215022</t>
  </si>
  <si>
    <t>7 Tim/ 8 Pt</t>
  </si>
  <si>
    <t>ITB (2); UNUD (2); UNS; UGM; TELKOM (2)</t>
  </si>
  <si>
    <t>https://vidhafestitb.wordpress.com/cerdas-cermat/</t>
  </si>
  <si>
    <t>Ade Sintya Indrayani</t>
  </si>
  <si>
    <t>G0115001</t>
  </si>
  <si>
    <t>Harapan 1</t>
  </si>
  <si>
    <t>Gusti Mela Kusuma</t>
  </si>
  <si>
    <t>F0316040</t>
  </si>
  <si>
    <t>Ekonomi</t>
  </si>
  <si>
    <t>Made Gita Pritaloka</t>
  </si>
  <si>
    <t>H0816075</t>
  </si>
  <si>
    <t>I Kadek Dwi Mertayasa</t>
  </si>
  <si>
    <t>H0815062</t>
  </si>
  <si>
    <t>Agung Putu Surya Purna</t>
  </si>
  <si>
    <t>M0616002</t>
  </si>
  <si>
    <t>Cerdas Cermat Agama Hindu</t>
  </si>
  <si>
    <t>Artikel Agama Hindu</t>
  </si>
  <si>
    <t>Vidhafest V</t>
  </si>
  <si>
    <t>Rifqi Choiril Affan</t>
  </si>
  <si>
    <t>Bagus Naufal Fauzi</t>
  </si>
  <si>
    <t>M0113009</t>
  </si>
  <si>
    <t>Tiffani Arzaqi Putri</t>
  </si>
  <si>
    <t>M0113050</t>
  </si>
  <si>
    <t>Lomba Robot Remotely Operated Underwater (ROV)</t>
  </si>
  <si>
    <t>15 - 17 Maret 2017</t>
  </si>
  <si>
    <t>UI Depok</t>
  </si>
  <si>
    <t>UGM, Surya University, Telkom University, UNS</t>
  </si>
  <si>
    <t>technogine.id</t>
  </si>
  <si>
    <t>Wulandari</t>
  </si>
  <si>
    <t>M0215062</t>
  </si>
  <si>
    <t>Lomba Robot</t>
  </si>
  <si>
    <t>Aditya Argo Nugroho</t>
  </si>
  <si>
    <t>M3115009</t>
  </si>
  <si>
    <t>Beta Farhan H</t>
  </si>
  <si>
    <t>M3115035</t>
  </si>
  <si>
    <t>Lomba Karya Tulis Ilmiah Nasional EXIST FAIR 2017</t>
  </si>
  <si>
    <t>Universitas Jambi</t>
  </si>
  <si>
    <t>Unair, UI, Unnes, UNS, Unila, UB, Politeknik Negeri Sriwijawa</t>
  </si>
  <si>
    <t>ukm-exist.blogspot.com</t>
  </si>
  <si>
    <t>Lomba Karya Tulis Ilmiah</t>
  </si>
  <si>
    <t>Kejuaraan Nasional Tapak Suci Antar Perguruan Tinggi II Universitas Sebelas Maret Surakarta Tahun 2017</t>
  </si>
  <si>
    <t>29 Mar - 02 Apr 2017</t>
  </si>
  <si>
    <t>Univ. Sebelas Maret</t>
  </si>
  <si>
    <t>56 Tim/ 55 PT</t>
  </si>
  <si>
    <t>UNY; AKBID Muh Madiun; UMP; UNMUH Banjarmasin; UNMUH Gresik; Stikes Muh Kudus; UNHAS; UNILA; UPI; UIN Sumut; UNDIP; STAI Sumbar; Stikes Muh Lamongan; UNMUH Surabaya; UGM; STKIP Muh Kuningan; UNMUH Semarang; UAD; UNMUH Magelang; UNMUH Jember; UII Yogyakarta; UMP; IAIN Ponorogo; Un.Galuh Ciamis; IAIN Raden Inten Lampung; STT Muh Cileungsi; UB; IAIN SMH Banten; Politeknik Negeri Malang; UMB Yogyakarta; UWD Klaten; UTY; UNMUH Prof.Dr.Hamka; UMS; STMIK Sinar Nusantara; IPB; Un. Sarjanawiyata Tamansiswa; STIE Putera Bangsa; STAI Syamsul 'Ulum Sukabumi; UNAIR; UNMUH Malang; UNS (2); Un. SA Tirtayasa; UNMUH Kendari; Un. Jember;  UIN Alaudin Makasar; ST Dirasat Islamiaj Imam Syafii Jember; AKPER IHS; STAI Umar Bin Khotob; Poltekes Surabaya; IAIN Surakarta; UMJ; UMY; UMSU; UNNES,</t>
  </si>
  <si>
    <t>Obrian Ahmad J</t>
  </si>
  <si>
    <t>K4615069</t>
  </si>
  <si>
    <t>Aris Fatkhurrohman</t>
  </si>
  <si>
    <t>k4615019</t>
  </si>
  <si>
    <t>M Farid SY</t>
  </si>
  <si>
    <t>K4614059</t>
  </si>
  <si>
    <t>Muhammad Amin R</t>
  </si>
  <si>
    <t>K5615049</t>
  </si>
  <si>
    <t>Detya Adhi Darma</t>
  </si>
  <si>
    <t>F0215037</t>
  </si>
  <si>
    <t>Andi Pratowo</t>
  </si>
  <si>
    <t>K4615011</t>
  </si>
  <si>
    <t>Fajar Syamsudin</t>
  </si>
  <si>
    <t>K561402`</t>
  </si>
  <si>
    <t>Aminudin</t>
  </si>
  <si>
    <t>K4614013</t>
  </si>
  <si>
    <t>Annas Rais AR</t>
  </si>
  <si>
    <t>H0216062</t>
  </si>
  <si>
    <t>PERTANIAN</t>
  </si>
  <si>
    <t>Akpudtiyus Aziz T</t>
  </si>
  <si>
    <t>K5613008</t>
  </si>
  <si>
    <t>Tri Suyanto</t>
  </si>
  <si>
    <t>K4615100</t>
  </si>
  <si>
    <t>Beregu Bebas Putra</t>
  </si>
  <si>
    <t>Taufik Nur H</t>
  </si>
  <si>
    <t>K4614091</t>
  </si>
  <si>
    <t>Tunggal Tangan Kosong Putra</t>
  </si>
  <si>
    <t>Tegar Librian P</t>
  </si>
  <si>
    <t>k4614049</t>
  </si>
  <si>
    <t>Tunggal Bersenjata Putra</t>
  </si>
  <si>
    <t>Kiki Fatkhurrohman</t>
  </si>
  <si>
    <t>K5614053</t>
  </si>
  <si>
    <t>Ganda Tangan Kosong</t>
  </si>
  <si>
    <t>Andika Argha D</t>
  </si>
  <si>
    <t>K5615008</t>
  </si>
  <si>
    <t>Windra Budi K</t>
  </si>
  <si>
    <t>I8615038</t>
  </si>
  <si>
    <t>TEKNIK</t>
  </si>
  <si>
    <t>Hasyim Zainur I</t>
  </si>
  <si>
    <t>H071606</t>
  </si>
  <si>
    <t>Wahyunian TF</t>
  </si>
  <si>
    <t>K4616086</t>
  </si>
  <si>
    <t>Trio Putra</t>
  </si>
  <si>
    <t>Wahyu Nashrullah</t>
  </si>
  <si>
    <t>K4616085</t>
  </si>
  <si>
    <t>Mh Shofy Aulal Muna</t>
  </si>
  <si>
    <t>K4616063</t>
  </si>
  <si>
    <t>Desi Indah Ilmawati</t>
  </si>
  <si>
    <t>K5615018</t>
  </si>
  <si>
    <t>Nadia Haq Umami NC</t>
  </si>
  <si>
    <t>K5616053</t>
  </si>
  <si>
    <t>Dela Kusumawati</t>
  </si>
  <si>
    <t>K5616011</t>
  </si>
  <si>
    <t>Iqmah Listiani</t>
  </si>
  <si>
    <t>K5614028</t>
  </si>
  <si>
    <t>Ulvya Kurniawati</t>
  </si>
  <si>
    <t>K4613142</t>
  </si>
  <si>
    <t>Beregu Bebas Putri</t>
  </si>
  <si>
    <t>Venia Anggreeni P</t>
  </si>
  <si>
    <t>E0014412</t>
  </si>
  <si>
    <t>HUKUM</t>
  </si>
  <si>
    <t>Tunggal Tangan Kosong Putri</t>
  </si>
  <si>
    <t>Muhammad Abdul R</t>
  </si>
  <si>
    <t>K4615065</t>
  </si>
  <si>
    <t>Aris Murando</t>
  </si>
  <si>
    <t>K5615013</t>
  </si>
  <si>
    <t>Inosen Lingsir M</t>
  </si>
  <si>
    <t>K5616034</t>
  </si>
  <si>
    <t>Malik Abdul Aziz</t>
  </si>
  <si>
    <t>K5615044</t>
  </si>
  <si>
    <t xml:space="preserve"> </t>
  </si>
  <si>
    <t>Bella Serlyana Ayu P</t>
  </si>
  <si>
    <t>K4616026</t>
  </si>
  <si>
    <t>Anoga Vidia M</t>
  </si>
  <si>
    <t>K4614020</t>
  </si>
  <si>
    <t>Devina Amelia S</t>
  </si>
  <si>
    <t>K5615020</t>
  </si>
  <si>
    <t>Penyelenggaraan - Delegasi</t>
  </si>
  <si>
    <t>Kelas A Putra</t>
  </si>
  <si>
    <t>Kelas B Putra</t>
  </si>
  <si>
    <t>Kelas C Putra</t>
  </si>
  <si>
    <t>Kelas D Putra</t>
  </si>
  <si>
    <t>Kelas E Putra</t>
  </si>
  <si>
    <t>Kelas F Putra</t>
  </si>
  <si>
    <t>Kelas G Putra</t>
  </si>
  <si>
    <t>Kelas H Putra</t>
  </si>
  <si>
    <t>Kelas I Putra</t>
  </si>
  <si>
    <t>Kelas A Putri</t>
  </si>
  <si>
    <t>Kelas B Putri</t>
  </si>
  <si>
    <t>Kelas C Putri</t>
  </si>
  <si>
    <t>Kelas D Putri</t>
  </si>
  <si>
    <t>Kelas E Putri</t>
  </si>
  <si>
    <t>Kelas F Putri</t>
  </si>
  <si>
    <t>Universitas Sebelas Maret (UNS) Surakarta</t>
  </si>
  <si>
    <t>UTP, UNS, UNSA, UMS, ATW, STIKES MITRA HUSADA, UNISRI, ABAKARA, STIKES KLATEN, STIKES KH SURAKARTA, USAHID, POLTEKES SURAKARTA, UNIVET, STIMIK AUB, USB, UNIBA, ISI, STIE AUB, AKPER MUS, STP SAHID, STIKES DUTA GAMA, IAIN, APN, STIMIK NUSANTARA</t>
  </si>
  <si>
    <t>Muhammad Rifai</t>
  </si>
  <si>
    <t xml:space="preserve">FKIP                         </t>
  </si>
  <si>
    <t xml:space="preserve">Ade Nurjaman  </t>
  </si>
  <si>
    <t>Agil Prakasa</t>
  </si>
  <si>
    <t xml:space="preserve">Aldias Alif S </t>
  </si>
  <si>
    <t>FISIP</t>
  </si>
  <si>
    <t xml:space="preserve">Danang Kurniadi </t>
  </si>
  <si>
    <t xml:space="preserve">Dendy Kurniawan    </t>
  </si>
  <si>
    <t xml:space="preserve">Mahendra Aprilio I </t>
  </si>
  <si>
    <t xml:space="preserve">Muhammad Zakariyya A  </t>
  </si>
  <si>
    <t>Setyanto Adi Nugroho</t>
  </si>
  <si>
    <t>Yanuar Rochmaddoni</t>
  </si>
  <si>
    <t>FEB</t>
  </si>
  <si>
    <t xml:space="preserve">Y L Lambang Adiatmoko </t>
  </si>
  <si>
    <t xml:space="preserve">Yovan Ananta Pangestu    </t>
  </si>
  <si>
    <t xml:space="preserve">Abdillah Nabil   </t>
  </si>
  <si>
    <t xml:space="preserve">Gilang Cakradonya   </t>
  </si>
  <si>
    <t xml:space="preserve">Rico Alfian P </t>
  </si>
  <si>
    <t>Ranu Bima Setya</t>
  </si>
  <si>
    <t>Pekan Olahraga Mahasiswa (POM) Rayon II Surakarta</t>
  </si>
  <si>
    <t>Rayon II Surakarta</t>
  </si>
  <si>
    <t>24 PT / 24 TIM</t>
  </si>
  <si>
    <t>Cabor Futsal</t>
  </si>
  <si>
    <t xml:space="preserve">K4614062                    </t>
  </si>
  <si>
    <t xml:space="preserve">K4615002  </t>
  </si>
  <si>
    <t xml:space="preserve">K6415001  </t>
  </si>
  <si>
    <t xml:space="preserve">D1816006     </t>
  </si>
  <si>
    <t xml:space="preserve">K7515007     </t>
  </si>
  <si>
    <t>K4613040</t>
  </si>
  <si>
    <t xml:space="preserve">K6414037 </t>
  </si>
  <si>
    <t xml:space="preserve">K5616052  </t>
  </si>
  <si>
    <t>K4615081</t>
  </si>
  <si>
    <t xml:space="preserve">F0115091 </t>
  </si>
  <si>
    <t xml:space="preserve">K5615079  </t>
  </si>
  <si>
    <t>F0116112</t>
  </si>
  <si>
    <t>F3514001</t>
  </si>
  <si>
    <t>K5616025</t>
  </si>
  <si>
    <t xml:space="preserve">K5616059               </t>
  </si>
  <si>
    <t xml:space="preserve">K5615062                             </t>
  </si>
  <si>
    <t>Kejuaraan Nasional Bolavoli  “AIRLANGGA NATIONAL VOLLEYBALL COMPETITION” Tahun 2017</t>
  </si>
  <si>
    <t>8 Mei - 14 Mei 2017</t>
  </si>
  <si>
    <t>Universitas AIRLANGGA SURABAYA</t>
  </si>
  <si>
    <t>31 Tim/ 20 PT</t>
  </si>
  <si>
    <t>Fajar Arya Abidhin</t>
  </si>
  <si>
    <t>K4616037</t>
  </si>
  <si>
    <t>Rafi Harseno</t>
  </si>
  <si>
    <t>K7614039</t>
  </si>
  <si>
    <t>Fajri</t>
  </si>
  <si>
    <t>K2513079</t>
  </si>
  <si>
    <t>Alfian Prabowo</t>
  </si>
  <si>
    <t>K5615004</t>
  </si>
  <si>
    <t>Rafael Putra</t>
  </si>
  <si>
    <t>K5615060</t>
  </si>
  <si>
    <t>Johan Nugraha</t>
  </si>
  <si>
    <t>K5614030</t>
  </si>
  <si>
    <t>Marcellinus Gandhi Putra K</t>
  </si>
  <si>
    <t>K4616061</t>
  </si>
  <si>
    <t>Sulistyo Joko Purnomo</t>
  </si>
  <si>
    <t>K4614089</t>
  </si>
  <si>
    <t>Tesar Indrianto</t>
  </si>
  <si>
    <t>K5612075</t>
  </si>
  <si>
    <t>Kiki Harianto</t>
  </si>
  <si>
    <t xml:space="preserve"> R0213036</t>
  </si>
  <si>
    <t>KEDOKTERAN</t>
  </si>
  <si>
    <t>Andri Asrul Setiyawan</t>
  </si>
  <si>
    <t>K4613017</t>
  </si>
  <si>
    <t>Candra Tri Y</t>
  </si>
  <si>
    <t>K4612035</t>
  </si>
  <si>
    <t>Gilang Bima Sakti</t>
  </si>
  <si>
    <t>E0014175</t>
  </si>
  <si>
    <t>Noval Cesaryanto N</t>
  </si>
  <si>
    <t>K5613058</t>
  </si>
  <si>
    <t>Agreztasya Aurenza P</t>
  </si>
  <si>
    <t>D0115002</t>
  </si>
  <si>
    <t>Linda Rizki W</t>
  </si>
  <si>
    <t>K4615057</t>
  </si>
  <si>
    <t>Elen Yulianti</t>
  </si>
  <si>
    <t xml:space="preserve"> K4616035</t>
  </si>
  <si>
    <t>Fitri Nur Rahmawati</t>
  </si>
  <si>
    <t>K4615044</t>
  </si>
  <si>
    <t>Yustika Putri Kusuma A</t>
  </si>
  <si>
    <t>K5616073</t>
  </si>
  <si>
    <t>Anita Sukowati N</t>
  </si>
  <si>
    <t>K4614018</t>
  </si>
  <si>
    <t>Hanifah Tri J</t>
  </si>
  <si>
    <t>K4614042</t>
  </si>
  <si>
    <t>Penni Wulandari</t>
  </si>
  <si>
    <t>K4614067</t>
  </si>
  <si>
    <t>Cikal Arum Sekar Sari</t>
  </si>
  <si>
    <t>K4616029</t>
  </si>
  <si>
    <t>Rharas Widyaning P</t>
  </si>
  <si>
    <t>K4614074</t>
  </si>
  <si>
    <t>Dety Indah Octoylya</t>
  </si>
  <si>
    <t>K4613042</t>
  </si>
  <si>
    <t>Yantri Ayu Nur Widayat</t>
  </si>
  <si>
    <t>K5616072</t>
  </si>
  <si>
    <t>Riyan Wulan R</t>
  </si>
  <si>
    <t>K5614045</t>
  </si>
  <si>
    <t>Retno Yuliyawati</t>
  </si>
  <si>
    <t>K4614073</t>
  </si>
  <si>
    <t>Bayu Pratama</t>
  </si>
  <si>
    <t>K4613032</t>
  </si>
  <si>
    <t>Rizqi Maulana Ahadin</t>
  </si>
  <si>
    <t>K5616061</t>
  </si>
  <si>
    <t>Volly Putra</t>
  </si>
  <si>
    <t>Volly Putri</t>
  </si>
  <si>
    <t>IKIP BUDI UTOMO MALANG; UNIVERSITAS PGRI ADI BUANA; UNESA; UNS SURAKARTA; STKIP PGRI SUMENEP; UPN SURABAYA; PPNS; UB; UNEJ; UHT; UNIV WAHIDIYAH KEDIRI; UISI; UIN MALIK IBRAHIM MALANG; POLITEKNIK NEGERI MADIUN; UNAIR; UNIV MUHAMMADIYAH SIDOARJO; IPB; POLTEKES SURABAYA; UNIVERSITAS PANCA MARGA; STKIP JOMBANG;;</t>
  </si>
  <si>
    <t>Lomba Film Pendek Nasional EPSILON</t>
  </si>
  <si>
    <t>Peb - Maret 2017</t>
  </si>
  <si>
    <t>Departemen Teknik Nuklir &amp; Teknik Fisika UGM</t>
  </si>
  <si>
    <t>Penyelenggaraan</t>
  </si>
  <si>
    <t>3 (finalis)</t>
  </si>
  <si>
    <t>Palu, Jakarta, Solo</t>
  </si>
  <si>
    <t>UGM.id/FilmPendekEPSILON2017</t>
  </si>
  <si>
    <t>D1415021</t>
  </si>
  <si>
    <t>Film Pendek</t>
  </si>
  <si>
    <t>D1415028</t>
  </si>
  <si>
    <t>D1415024</t>
  </si>
  <si>
    <t>D1415018</t>
  </si>
  <si>
    <t>D1415036</t>
  </si>
  <si>
    <t>Lomba SIAR GALAKSIAR</t>
  </si>
  <si>
    <t>1-2 April 2017</t>
  </si>
  <si>
    <t>Politeknik Negeri Semarang</t>
  </si>
  <si>
    <t>16 TEAM</t>
  </si>
  <si>
    <t>UNDIP, UNNESS, UMS, UMM, UDINUS, UNISBANK, UNIKA, UNISULA, UDGRIS, UNWAHAS, UNS, UIN, POLTEKKES, UNIMUS, UNTIDAR, UMY</t>
  </si>
  <si>
    <t>1074newplbs.caster.fm</t>
  </si>
  <si>
    <t>D0215030</t>
  </si>
  <si>
    <t>Lomba SIAR</t>
  </si>
  <si>
    <t>D0215076</t>
  </si>
  <si>
    <t>Radio Announcer Competition Comminfest 2017</t>
  </si>
  <si>
    <t>28-29 April 2017</t>
  </si>
  <si>
    <t>Univ. Atma Jaya Yogyakarta</t>
  </si>
  <si>
    <t>14 univ</t>
  </si>
  <si>
    <t>MMTC Yogya, Univ. Negeri Malang, Univ. Tarumanegara Jakarta, Univ. Jember, Univ. Muhammadiyah Malang, Univ. Terbuka UP BJJ Yogyakarta, Sekolah Tinggi Pariwisata Ambarukmo Yogyakarta, Univ. Respati Yogyakarta, Univ. Kristen Petra Surabaya, UNS, Univ. Sarjanawiyata Taman Siswa Yogya,UPN Veteran Yogya, Univ Pertamina, STIKOS AWS.</t>
  </si>
  <si>
    <t>www.fisip.uajy.ac.id/comminfest</t>
  </si>
  <si>
    <t>Samuel Danu Prayoga</t>
  </si>
  <si>
    <t>D0314067</t>
  </si>
  <si>
    <t>Radio Announcer</t>
  </si>
  <si>
    <t>Muhammadiyah Yogyakarta Diplomat Course</t>
  </si>
  <si>
    <t>3-4 Mei 2017</t>
  </si>
  <si>
    <t>UMY Yogyakarta</t>
  </si>
  <si>
    <t>8 univ</t>
  </si>
  <si>
    <t>UNS, UMY, UMM, UB, President University, Peradaban, UTY, UPN</t>
  </si>
  <si>
    <t>mymun.net/muns/mydc-2017/amp</t>
  </si>
  <si>
    <t>Intan T. Illaiha</t>
  </si>
  <si>
    <t>D0216049</t>
  </si>
  <si>
    <t>Best Position Paper</t>
  </si>
  <si>
    <t>Position Paper</t>
  </si>
  <si>
    <t>Muhammad Eka Putra</t>
  </si>
  <si>
    <t>Purwariyantoro</t>
  </si>
  <si>
    <t>Nila Irdayatun</t>
  </si>
  <si>
    <t>Laila Zakiya</t>
  </si>
  <si>
    <t>Ulfa Larasati</t>
  </si>
  <si>
    <t>Dhiva Nabila Ranjani</t>
  </si>
  <si>
    <t>Novi Hasrianti</t>
  </si>
  <si>
    <t>3 - 5 Mei 2017</t>
  </si>
  <si>
    <t>16 Tim / 11 PT</t>
  </si>
  <si>
    <t>UMS (2); UNISRI (2); UNS (2); UTP (2); IAIN (2); SINUS; USB; Poltekes;ATW;Bhakti Mulia;ISI</t>
  </si>
  <si>
    <t>Daniel Ari Setyo Dewanto</t>
  </si>
  <si>
    <t>F0114025</t>
  </si>
  <si>
    <t>Lukman Ardiyanto Nuari</t>
  </si>
  <si>
    <t>D1614056</t>
  </si>
  <si>
    <t>Lestyan Fathurrohman</t>
  </si>
  <si>
    <t>K4616056</t>
  </si>
  <si>
    <t>FKIP</t>
  </si>
  <si>
    <t>Dhimas Adhi Wicaksana</t>
  </si>
  <si>
    <t>K5616013</t>
  </si>
  <si>
    <t>Ersha Prayuga</t>
  </si>
  <si>
    <t>F0114039</t>
  </si>
  <si>
    <t>Otha Dwa Purwanto</t>
  </si>
  <si>
    <t>F3416044</t>
  </si>
  <si>
    <t xml:space="preserve">Johans Toho Naek </t>
  </si>
  <si>
    <t>H3316021</t>
  </si>
  <si>
    <t>FP</t>
  </si>
  <si>
    <t>Muhammad Dja’far Habsyi</t>
  </si>
  <si>
    <t>B0516024</t>
  </si>
  <si>
    <t>FIB</t>
  </si>
  <si>
    <t>Sanggam Putra S</t>
  </si>
  <si>
    <t>E0016393</t>
  </si>
  <si>
    <t>FH</t>
  </si>
  <si>
    <t>Rudy Yunianto</t>
  </si>
  <si>
    <t>F3216052</t>
  </si>
  <si>
    <t>Md Ivan Zachary</t>
  </si>
  <si>
    <t>I0415056</t>
  </si>
  <si>
    <t>FT</t>
  </si>
  <si>
    <t>Dona Purwita Tama</t>
  </si>
  <si>
    <t>K4614033</t>
  </si>
  <si>
    <t>Riva Rizki Ramadhani</t>
  </si>
  <si>
    <t>I8214042</t>
  </si>
  <si>
    <t>Rameez Ali Surya Negara</t>
  </si>
  <si>
    <t>D0416049</t>
  </si>
  <si>
    <t>Rilo Wicaksono Jati</t>
  </si>
  <si>
    <t>H0516024</t>
  </si>
  <si>
    <t>Samuel Devin Susanto</t>
  </si>
  <si>
    <t>I8516031</t>
  </si>
  <si>
    <t>Leonardo Effendy</t>
  </si>
  <si>
    <t>E0016249</t>
  </si>
  <si>
    <t>Lintang Bawono Agung</t>
  </si>
  <si>
    <t>F0113057</t>
  </si>
  <si>
    <t>Andriani Nabila</t>
  </si>
  <si>
    <t>F0214014</t>
  </si>
  <si>
    <t>Annisa Wulansari</t>
  </si>
  <si>
    <t>D1314022</t>
  </si>
  <si>
    <t>Ayu Tri N</t>
  </si>
  <si>
    <t>K4615021</t>
  </si>
  <si>
    <t>Citra Nugraheny Putri Widodo</t>
  </si>
  <si>
    <t>D0113021</t>
  </si>
  <si>
    <t>Debora Septiani Tri Wibowo</t>
  </si>
  <si>
    <t>H0916022</t>
  </si>
  <si>
    <t>Dela Primadhani</t>
  </si>
  <si>
    <t>K4615033</t>
  </si>
  <si>
    <t>Elok Dwi Puspita</t>
  </si>
  <si>
    <t>K4614036</t>
  </si>
  <si>
    <t>Icha Tiara S</t>
  </si>
  <si>
    <t>D0215053</t>
  </si>
  <si>
    <t>L. Selvi Andani Surya</t>
  </si>
  <si>
    <t>K4615056</t>
  </si>
  <si>
    <t>Monica Dyah Indrawati</t>
  </si>
  <si>
    <t>K4613091</t>
  </si>
  <si>
    <t>Paulin Ananta Clara</t>
  </si>
  <si>
    <t>F0213074</t>
  </si>
  <si>
    <t>Sekar Ayu Larasati</t>
  </si>
  <si>
    <t>D1816090</t>
  </si>
  <si>
    <t>Sri Wahyuningsih</t>
  </si>
  <si>
    <t>B0116057</t>
  </si>
  <si>
    <t>Stefhalentina Hassyada Pesireron</t>
  </si>
  <si>
    <t>K3114048</t>
  </si>
  <si>
    <t>Widya Akmalinda</t>
  </si>
  <si>
    <t>F0213106</t>
  </si>
  <si>
    <t>Nur Fithri Irnatiqoh</t>
  </si>
  <si>
    <t>D1515069</t>
  </si>
  <si>
    <t>Bola Basket Putra</t>
  </si>
  <si>
    <t>Bola Basket Putri</t>
  </si>
  <si>
    <t>Univ. Muhammadiyah Surakarta</t>
  </si>
  <si>
    <t>UNIVERSITAS TUNAS PEMBANGUNAN</t>
  </si>
  <si>
    <t>RAYON II SURAKARTA</t>
  </si>
  <si>
    <t xml:space="preserve">5 Tim </t>
  </si>
  <si>
    <t>UNS, UTP, UMS, IAIN,  KUSUMA HUSADA</t>
  </si>
  <si>
    <t>Sebelas Maret Islamic Festival 1438 Hijriyah</t>
  </si>
  <si>
    <t>19-21 Mei 2017</t>
  </si>
  <si>
    <t>7 Tim / 6 PT</t>
  </si>
  <si>
    <t>ITS; UM; UNY; Unila; UNS (2);;</t>
  </si>
  <si>
    <t>http://www.lomba.or.id/2017/04/lomba-karya-tulis-ilmiah-al-quran-lktia.html?m=1</t>
  </si>
  <si>
    <t>Nurul Wahidah Rahmatika</t>
  </si>
  <si>
    <t xml:space="preserve">H0416049 </t>
  </si>
  <si>
    <t>Lomba Karya Tulis Ilmiah Al-Quran</t>
  </si>
  <si>
    <t>Muhammad Fida Al Faris</t>
  </si>
  <si>
    <t>H0416062</t>
  </si>
  <si>
    <t>Sofiah Rohmania Ulfa</t>
  </si>
  <si>
    <t>H0716087</t>
  </si>
  <si>
    <t>Hajar Aromah</t>
  </si>
  <si>
    <t>K1214021</t>
  </si>
  <si>
    <t>Hesti Setyaningrum</t>
  </si>
  <si>
    <t>K2514034</t>
  </si>
  <si>
    <t>Supriyadi</t>
  </si>
  <si>
    <t>K2514062</t>
  </si>
  <si>
    <t>4 orang/4 PT</t>
  </si>
  <si>
    <t>UNS;UMP;Unsurya; Unes;;</t>
  </si>
  <si>
    <t>http://www.lomba.or.id/2017/04/lomba-foto-story-tingkat-nasional-2017.html?m=1</t>
  </si>
  <si>
    <t>Aina Vahrina</t>
  </si>
  <si>
    <t>C0914002</t>
  </si>
  <si>
    <t>FSRD</t>
  </si>
  <si>
    <t>Photostory</t>
  </si>
  <si>
    <t>Kontes Robot Indonesia (KRI) 2017 Regional 3</t>
  </si>
  <si>
    <t>10-13 Mei 2017</t>
  </si>
  <si>
    <t>Univ. Gajah Mada</t>
  </si>
  <si>
    <t>66 Tim   / 66 PT</t>
  </si>
  <si>
    <t>Reg.1 (13); Reg.2 (16); Reg.3 (17); Reg.4 (21);;</t>
  </si>
  <si>
    <t>http://www.kontesrobotindonesia.org</t>
  </si>
  <si>
    <t>Opta Muzaki Effendi</t>
  </si>
  <si>
    <t>M0214053</t>
  </si>
  <si>
    <t>Kontes Robot Sepakbola Indonesia (KRSBI)</t>
  </si>
  <si>
    <t>Olivia Maftukhaturrizqoh</t>
  </si>
  <si>
    <t>M0214052</t>
  </si>
  <si>
    <t>Muhammad Berlian ilham</t>
  </si>
  <si>
    <t>M0215015</t>
  </si>
  <si>
    <t>Ahmad Tahbib Mubarok</t>
  </si>
  <si>
    <t>M0215006</t>
  </si>
  <si>
    <t>Muhammad Adam Fahmil Ilmi</t>
  </si>
  <si>
    <t>M0514031</t>
  </si>
  <si>
    <t>Pramuditaya Dyan P</t>
  </si>
  <si>
    <t>M0515030</t>
  </si>
  <si>
    <t>Ariefah Shalihah</t>
  </si>
  <si>
    <t>M0215012</t>
  </si>
  <si>
    <t>106 Tim/       106 PT</t>
  </si>
  <si>
    <t>Reg.1 (15); Reg.2 (31); Reg.3 (26); Reg.4 (34);;</t>
  </si>
  <si>
    <t>Azis Eko Prakoso</t>
  </si>
  <si>
    <t>M0214011</t>
  </si>
  <si>
    <t>Divisi Kontes Robot Pemadam Api Berkaki (KRPAI)</t>
  </si>
  <si>
    <t>Berton Arie P A</t>
  </si>
  <si>
    <t>M0514012</t>
  </si>
  <si>
    <t>Yan Yuriko Ramasyah</t>
  </si>
  <si>
    <t>M0215063</t>
  </si>
  <si>
    <t>Muhammad Hendra</t>
  </si>
  <si>
    <t>M0215037</t>
  </si>
  <si>
    <t>Dza'aini Ufida</t>
  </si>
  <si>
    <t>M0215022</t>
  </si>
  <si>
    <t>Agung Dwi Prakoso</t>
  </si>
  <si>
    <t>M0215002</t>
  </si>
  <si>
    <t>Al Mughnii Anjasmara</t>
  </si>
  <si>
    <t>M0215007</t>
  </si>
  <si>
    <t>5-10 April 2017</t>
  </si>
  <si>
    <t>Gedung Pusat Robotika, Istitus Teknologi Sepuluh November, Surabaya</t>
  </si>
  <si>
    <t>39 Tim / 13 PT</t>
  </si>
  <si>
    <t>PENS (7); POLINEMA(16); STT Malang (1); UNM (1); UNHAS (1); UIN SGD (1); Universitas kanjuruhan Malang (1); UKP Surabaya (1); UM Ponorogo(3); Universitas Negeri Makassar (3); UNS (1); Universitas Teknologi Sumbawa (2); Universitas Trunojoyo Madura (1);</t>
  </si>
  <si>
    <t>http://iarc.ee.its.ac.id/</t>
  </si>
  <si>
    <t>Danang Kurniawan</t>
  </si>
  <si>
    <t>M0215018</t>
  </si>
  <si>
    <t>Line Follower</t>
  </si>
  <si>
    <t>Mutiara Pusparini</t>
  </si>
  <si>
    <t>M0215041</t>
  </si>
  <si>
    <t>Zulaldi Yahya D</t>
  </si>
  <si>
    <t>M0215066</t>
  </si>
  <si>
    <t>Mahmudah Salwa G</t>
  </si>
  <si>
    <t>M0213053</t>
  </si>
  <si>
    <t>Bangun Wahyu S</t>
  </si>
  <si>
    <t>M0213015</t>
  </si>
  <si>
    <t>Industrial Automation  and Robotic Competition (IARC) 2017</t>
  </si>
  <si>
    <t xml:space="preserve">Macao International Workcamp 2017 </t>
  </si>
  <si>
    <t>7 - 16 Juni 2017</t>
  </si>
  <si>
    <t>Macao New Yoth Chinese 2017</t>
  </si>
  <si>
    <t xml:space="preserve">International </t>
  </si>
  <si>
    <t xml:space="preserve">8 Negara </t>
  </si>
  <si>
    <t xml:space="preserve">4 Kontingen Indonesia, 2 Korea Selatan, 1 Taiwan, 2 Kamboja, 1 China, 1 Vietnam, 1 Thailand, 4 Filipina, 6 Macao </t>
  </si>
  <si>
    <t xml:space="preserve">www.my.org.mo </t>
  </si>
  <si>
    <t xml:space="preserve">Andika Ahmanto </t>
  </si>
  <si>
    <t>K8414006</t>
  </si>
  <si>
    <t>Tunggal Putra Tenis Lapangan</t>
  </si>
  <si>
    <t>Tunggal Putri Tenis Lapangan</t>
  </si>
  <si>
    <t>Ganda Putra Tenis Lapangan</t>
  </si>
  <si>
    <t>Ganda Putri Tenis Lapangan</t>
  </si>
  <si>
    <t>Ganda Campuran Tenis Lapangan</t>
  </si>
  <si>
    <t>Ekspedisi NKRI 2017 Koridor Papua bagian Selatan</t>
  </si>
  <si>
    <t>4 Juli - 23 Nov 2017</t>
  </si>
  <si>
    <t>Papua Bagian Selatan</t>
  </si>
  <si>
    <t>65 PT / 282 Orang</t>
  </si>
  <si>
    <t>http://ekspedisinkri.com/</t>
  </si>
  <si>
    <t>Ahmad Rianto</t>
  </si>
  <si>
    <t>Redza Dwi Putra</t>
  </si>
  <si>
    <t>Achmad Maruf Gantang Rosyid Saputro</t>
  </si>
  <si>
    <t>Rachmawati</t>
  </si>
  <si>
    <t>Wisnu Dwi Prasetyo</t>
  </si>
  <si>
    <t>IAIN Batusangkar; ITB; STT Migas Balikpapan; Unair; Undip; UHO; UGM; Unhas; Unriau; Unram; USU; UNS; Unud;</t>
  </si>
  <si>
    <t>UNS, ATW, UNIVET, AKPER PATRIA, MITRA HUSADA, POLTEKES, APN, KUSUMA HUSADA, IAIN, UTP, UNISRI, POLITAMA, DUTA BANGSA, AKBID MUS, UMS, STIKES MUH KLATEN, ASMI</t>
  </si>
  <si>
    <t>Marcellinus Gandhi P K</t>
  </si>
  <si>
    <t xml:space="preserve"> K4613017</t>
  </si>
  <si>
    <t>Bandong Is Sembodo</t>
  </si>
  <si>
    <t>K5610018</t>
  </si>
  <si>
    <t>Universitas Surakarta</t>
  </si>
  <si>
    <t>27 Tim / 19 PT</t>
  </si>
  <si>
    <t>14 PT</t>
  </si>
  <si>
    <t>APN; KUSUMA HUSADA; IAIN SKA; UNS; UNISRI; UTP-SKA; UNIV SAHID; UMS-SKA; STIKES MITRA HUSADA; ISI-SKA; UNIVET; ATW; POLITAMA-SKA; STIKES MUH.KLATEN</t>
  </si>
  <si>
    <t>Ahmad Basri A</t>
  </si>
  <si>
    <t>K4616003</t>
  </si>
  <si>
    <t>Ahmad Zein Fauzi</t>
  </si>
  <si>
    <t>K4615007</t>
  </si>
  <si>
    <t>Pencak Silat Kelas A Putra</t>
  </si>
  <si>
    <t>Pencak Silat Kelas B Putra</t>
  </si>
  <si>
    <t>Pencak Silat Kelas C Putra</t>
  </si>
  <si>
    <t>Pencak Silat Kelas D Putra</t>
  </si>
  <si>
    <t>Pencak Silat Kelas E Putra</t>
  </si>
  <si>
    <t>Pencak Silat Kelas F Putra</t>
  </si>
  <si>
    <t>Pencak Silat Kelas G Putra</t>
  </si>
  <si>
    <t>Pencak Silat Kelas I Putra</t>
  </si>
  <si>
    <t>Pencak Silat Kelas A Putri</t>
  </si>
  <si>
    <t>Pencak Silat Kelas B Putri</t>
  </si>
  <si>
    <t>Pencak Silat Kelas D Putri</t>
  </si>
  <si>
    <t>Pencak Silat Kelas Tunggal Putra</t>
  </si>
  <si>
    <t>Pencak Silat Kelas Tunggal Putri</t>
  </si>
  <si>
    <t xml:space="preserve">Institut Seni Indonesia Surakarta </t>
  </si>
  <si>
    <t>Univ. Slamet Riyadi</t>
  </si>
  <si>
    <t>6 PT</t>
  </si>
  <si>
    <t>UNS, UTP, UNISRI, STIMIK SINUS, APN, ATW</t>
  </si>
  <si>
    <t>Ajeng Aulia Martina</t>
  </si>
  <si>
    <t>M0314004</t>
  </si>
  <si>
    <t>FMIPA</t>
  </si>
  <si>
    <t>Habib Bahreisy</t>
  </si>
  <si>
    <t>K4613067</t>
  </si>
  <si>
    <t>M Farid Rifqi</t>
  </si>
  <si>
    <t>K5613042</t>
  </si>
  <si>
    <t>Mohammad N Faizin</t>
  </si>
  <si>
    <t>K5613044</t>
  </si>
  <si>
    <t>Ahmad Dharma W</t>
  </si>
  <si>
    <t>K5613007</t>
  </si>
  <si>
    <t>Imma Candra N</t>
  </si>
  <si>
    <t>K4616047</t>
  </si>
  <si>
    <t xml:space="preserve">Himawan Nur Aredha </t>
  </si>
  <si>
    <t>I0114056</t>
  </si>
  <si>
    <t>Geovanni Aria W</t>
  </si>
  <si>
    <t>K4616042</t>
  </si>
  <si>
    <t>Margareta Suryani</t>
  </si>
  <si>
    <t>K5614033</t>
  </si>
  <si>
    <t>Putri Yudha Pratiwi</t>
  </si>
  <si>
    <t>K4615072</t>
  </si>
  <si>
    <t>Tenis Meja tunggal putri</t>
  </si>
  <si>
    <t>Tenis Meja tunggal putra</t>
  </si>
  <si>
    <t>Tenis Meja ganda putra</t>
  </si>
  <si>
    <t>Tenis Meja ganda putri</t>
  </si>
  <si>
    <t>Univ. Airlangga Surabaya</t>
  </si>
  <si>
    <t>33 TIM/33 PT</t>
  </si>
  <si>
    <t>Akademi Viyararaksa, UM, UMM, PPNS, STIE Perbanas, UHT, Univ Trunojoyo, Poltek Maritim Ami Makassar, STAIN Kudus, Madani Palu, STIE Mandala, UNP Kediri, UNAIR, UBHARA UNISULLA SMG, Univ Jember, Univ Semarang, IAIN Jember, UNTAG BWI, UIN Maliki, Umaha Gresik, UB, UNESA, STIKES Banyuwangi, UINSA, ITS, Univ Kediri, ISI Surakarta, UWKS, UNS, PDD Banyuwangi</t>
  </si>
  <si>
    <t>RahmatNugroho</t>
  </si>
  <si>
    <t>K5615061</t>
  </si>
  <si>
    <t xml:space="preserve">Kelas C Putra </t>
  </si>
  <si>
    <t>WisnuBayu M</t>
  </si>
  <si>
    <t>K4616089</t>
  </si>
  <si>
    <t>Ahmad Basri Arya Putu Y</t>
  </si>
  <si>
    <t>YuanaFaridaningsih</t>
  </si>
  <si>
    <t>K4614095</t>
  </si>
  <si>
    <r>
      <t>Afifah</t>
    </r>
    <r>
      <rPr>
        <sz val="12"/>
        <color theme="1"/>
        <rFont val="Calibri"/>
        <family val="2"/>
      </rPr>
      <t>NurNaziah</t>
    </r>
  </si>
  <si>
    <t>F3216003</t>
  </si>
  <si>
    <t>Annisa Vania Safitri</t>
  </si>
  <si>
    <t>F3216013</t>
  </si>
  <si>
    <t xml:space="preserve">Diyah Ayu Ciptorogo </t>
  </si>
  <si>
    <t>K5414017</t>
  </si>
  <si>
    <t>Kelas A Putri/TGR</t>
  </si>
  <si>
    <t>Muhammad Alfaridzi</t>
  </si>
  <si>
    <t>K7616043</t>
  </si>
  <si>
    <t>8 - 9 Agustus 2017</t>
  </si>
  <si>
    <t>12 Tim/  8 PT</t>
  </si>
  <si>
    <t>K4616035</t>
  </si>
  <si>
    <t>Nabila Balina</t>
  </si>
  <si>
    <t>R0213036</t>
  </si>
  <si>
    <t>Herlambang Yudha C.A</t>
  </si>
  <si>
    <t>Bryan Taufiq Hidayanto</t>
  </si>
  <si>
    <t>Iwan Andri Saputro</t>
  </si>
  <si>
    <t>K5615034</t>
  </si>
  <si>
    <t>Tri Setyanto Nugroho</t>
  </si>
  <si>
    <t>F0315094</t>
  </si>
  <si>
    <t>UIN Walisongo Semarang</t>
  </si>
  <si>
    <t xml:space="preserve"> Delegasi</t>
  </si>
  <si>
    <t>Jawa Tengah</t>
  </si>
  <si>
    <t>UNS, UNTAG, UTP, UPBB, UNNES, UNSOED, IKIP VETERAN, UMP</t>
  </si>
  <si>
    <t>Kejurnas PSHT antar PT Unair Cup V</t>
  </si>
  <si>
    <t>Presentation</t>
  </si>
  <si>
    <t>Lapangan Tenis Prof. M Sanjoto UNNES Semarang</t>
  </si>
  <si>
    <t xml:space="preserve">10 PT </t>
  </si>
  <si>
    <t>UNS, UNDIP, UNSOED, UNNES, UNTIDAR, UNIKAL, UTP, UNW, UMP, UMM</t>
  </si>
  <si>
    <t>rickoirawan33@gmail.com</t>
  </si>
  <si>
    <t>K 5613022</t>
  </si>
  <si>
    <t>K 5615040</t>
  </si>
  <si>
    <t xml:space="preserve">K 4615073 </t>
  </si>
  <si>
    <t>K 5613002</t>
  </si>
  <si>
    <t>K 4616032</t>
  </si>
  <si>
    <t xml:space="preserve">K 5616054 </t>
  </si>
  <si>
    <t>Tenis Lapangan Tunggal Putri</t>
  </si>
  <si>
    <t>Tenis Lapangan Ganda Putra</t>
  </si>
  <si>
    <t>Tenis Lapangan Ganda Putri</t>
  </si>
  <si>
    <t>Tenis Lapangan Ganda Campuran</t>
  </si>
  <si>
    <t>12-14 Mei 2017</t>
  </si>
  <si>
    <t>Univ. Mulawarman</t>
  </si>
  <si>
    <t>15 Tim/ 10 PT</t>
  </si>
  <si>
    <t>UNMUL; UI; UNEJ; UNS (4); UNP; UB (3); UNHAS; UNM; UNTIRTA; UNY;;</t>
  </si>
  <si>
    <t>https://www.instagram.com/cendekiafair_unmul/?hl=id ; http://www.unmul.ac.id/event/cendekia-fair-2017-1494388796.html</t>
  </si>
  <si>
    <t>Khaolil Mudlaafar</t>
  </si>
  <si>
    <t>B0416029</t>
  </si>
  <si>
    <t>IB</t>
  </si>
  <si>
    <t>Istighotsatul Khoiriyah</t>
  </si>
  <si>
    <t>B0516021</t>
  </si>
  <si>
    <t>Yukrimah Nur Rohhim</t>
  </si>
  <si>
    <t>B0516049</t>
  </si>
  <si>
    <t>Meritania Yusman</t>
  </si>
  <si>
    <t>K2314027</t>
  </si>
  <si>
    <t>David Bintang Setiawan</t>
  </si>
  <si>
    <t>M3114047</t>
  </si>
  <si>
    <t>A'isah</t>
  </si>
  <si>
    <t>Muhammad Irham Mas'udi</t>
  </si>
  <si>
    <t>K2515052</t>
  </si>
  <si>
    <t>Dian Nafi'ah</t>
  </si>
  <si>
    <t>K2314010</t>
  </si>
  <si>
    <t>Kavita Febriani Putri</t>
  </si>
  <si>
    <t>M0414040</t>
  </si>
  <si>
    <t xml:space="preserve">Tsara Devita </t>
  </si>
  <si>
    <t>K5115062</t>
  </si>
  <si>
    <t>Gilang Khabib A.P.H.P</t>
  </si>
  <si>
    <t>K2315031</t>
  </si>
  <si>
    <t>Sri Sugiyanti</t>
  </si>
  <si>
    <t>K5115059</t>
  </si>
  <si>
    <t>Cendekia Fair 2017</t>
  </si>
  <si>
    <t>LKTI Nasional Intellectual and Solidarity Mulawarman Economic Events 4Th 2017</t>
  </si>
  <si>
    <t>14 - 18 Mei 2017</t>
  </si>
  <si>
    <t>Universitas Mulawarman, Samarinda</t>
  </si>
  <si>
    <t>15 Tim / 9 PT</t>
  </si>
  <si>
    <t>UNS (2), UNNES (3), UNEJ (2), UB (3), UNAIR (1), ITS (1), IPB (1), UNDIKSHA (1), ASMI Citra Nusantara Banjarmasin (1)</t>
  </si>
  <si>
    <t>http://hmjie-febunmul.blogspot.co.id/</t>
  </si>
  <si>
    <t>Agus Tri Wibowo</t>
  </si>
  <si>
    <t>F0313005</t>
  </si>
  <si>
    <t>Laeli Suryani</t>
  </si>
  <si>
    <t>F0313047</t>
  </si>
  <si>
    <t>Mohammad Nur Arifin</t>
  </si>
  <si>
    <t>M0213058</t>
  </si>
  <si>
    <t>Siti Fatimah</t>
  </si>
  <si>
    <t>K7514056</t>
  </si>
  <si>
    <t>Tri Wahyuni</t>
  </si>
  <si>
    <t>K7413162</t>
  </si>
  <si>
    <t>Pekan Olahraga Mahasiswa Tingkat Provinsi (POMProv) Jawa Tengah 2017</t>
  </si>
  <si>
    <t>25 s.d. 28 April 2017</t>
  </si>
  <si>
    <t>22 PT</t>
  </si>
  <si>
    <t xml:space="preserve">UNIVERSITAS INDONESIA; UNIVERSITAS GAJAH MADA;UNIVERSITAS AHMAD DAHLAN; UNIVERSITAS PADJAJARAN; UNIVERSITAS NEGERI JAKARTA; UNIVERSITAS SRIWIJAYA; UNIVERSITAS ISLAM INDONESIA; UPI BANDUNG; UNIVERSITAS SEBELAS MARET; UNIVERSITAS HASANUDIN MAKASSAR; UNIVERSITAS BRAWIJAYA; UIN SGD BANDUNG; UIN SYARIF JAKARTA; UIN MALANG; UNIVERSITAS ISLAM BANDUNG; UIN WALISONGO SEMARANG; UIN SULTAN MAULANA HASANUDIN BANTEN; IAIN SAMARINDA; INSTITUT ILMU AL-QUR'AN; DARUS SUNNAH INTERNATIONAL INSTITUTE; KAMPUS SENIMAN MUSLIM LEMKA; MA'HAD ALY SA'IIDUSHIDDIQIYAH
</t>
  </si>
  <si>
    <t>www.festivaltimurtengah.com</t>
  </si>
  <si>
    <t>M. Fathurridho</t>
  </si>
  <si>
    <t>B0515023</t>
  </si>
  <si>
    <t>Debat bahasa Arab</t>
  </si>
  <si>
    <t>Yusuf Haikal</t>
  </si>
  <si>
    <t>B0515045</t>
  </si>
  <si>
    <t>Angga Ramdani</t>
  </si>
  <si>
    <t>B0515046</t>
  </si>
  <si>
    <t xml:space="preserve">Hanin Salsabila </t>
  </si>
  <si>
    <t>B0515013</t>
  </si>
  <si>
    <t>Puisi Arab</t>
  </si>
  <si>
    <t>Aulia Ihwana</t>
  </si>
  <si>
    <t>B0516006</t>
  </si>
  <si>
    <t>Firstiyana Romadlon</t>
  </si>
  <si>
    <t>B0516013</t>
  </si>
  <si>
    <t>Baca Berita Arab</t>
  </si>
  <si>
    <t>Uswatun Hasanah</t>
  </si>
  <si>
    <t>B0516042</t>
  </si>
  <si>
    <t>Zaky Maulana R.</t>
  </si>
  <si>
    <t>B0516047</t>
  </si>
  <si>
    <t>Lukis Kaligrafi</t>
  </si>
  <si>
    <t>Nurul Amalina</t>
  </si>
  <si>
    <t>B0515033</t>
  </si>
  <si>
    <t>Esai-presentasi</t>
  </si>
  <si>
    <t>Nindi Afrista F.</t>
  </si>
  <si>
    <t>B0515047</t>
  </si>
  <si>
    <t>Anggia Farchah R.</t>
  </si>
  <si>
    <t>B0515004</t>
  </si>
  <si>
    <t>Arab idol</t>
  </si>
  <si>
    <t>Iqbal Fajri</t>
  </si>
  <si>
    <t>B0515017</t>
  </si>
  <si>
    <t>Liassion Officer</t>
  </si>
  <si>
    <t>Endar Ramadhani</t>
  </si>
  <si>
    <t>B0516010</t>
  </si>
  <si>
    <t>Kompetisi Arab Festival Timur Tengah (FTT) VIII UI Tahun 2017</t>
  </si>
  <si>
    <t>KKN KEBANGSAAN 2017</t>
  </si>
  <si>
    <t>Gorontalo</t>
  </si>
  <si>
    <t>http://kknkebangsaan.ung.ac.id</t>
  </si>
  <si>
    <t>Mega Shintya Andriyani</t>
  </si>
  <si>
    <t>H0414028</t>
  </si>
  <si>
    <t>Muchammad Taufiq</t>
  </si>
  <si>
    <t>Nia Nafiah</t>
  </si>
  <si>
    <t>K3314034</t>
  </si>
  <si>
    <t>H0714103</t>
  </si>
  <si>
    <t>Anisa Naziha</t>
  </si>
  <si>
    <t>G0014034</t>
  </si>
  <si>
    <t>Tu Bagus Mohammad Irma Ari Irawan</t>
  </si>
  <si>
    <t>K3114050</t>
  </si>
  <si>
    <t>420 Org / 51 PT</t>
  </si>
  <si>
    <t>UNG; USU; Unsyiah; UHO; UNY; UNNES; UNS; Unpad; UnMusamus; UnBorneo; ......; UnRiau; UnNusaCendana Kupang; IPB;;</t>
  </si>
  <si>
    <t>19 Juli - 23 Agustus 2017</t>
  </si>
  <si>
    <t>23 - 29 Juli 2017</t>
  </si>
  <si>
    <t>Pekan Ilmiah Mahasiswa Nasional (PIMNAS) 30 UMI Makassar</t>
  </si>
  <si>
    <t>23 - 28 Agustus 2017</t>
  </si>
  <si>
    <t>Univ. Muslim Indonesia, Makassar</t>
  </si>
  <si>
    <t>Donna Afriska Ananta</t>
  </si>
  <si>
    <t>C0913016</t>
  </si>
  <si>
    <t>Astari Febyane Putri</t>
  </si>
  <si>
    <t>G0014047</t>
  </si>
  <si>
    <t>Eno Yuniar</t>
  </si>
  <si>
    <t>G0014085</t>
  </si>
  <si>
    <t>Iqlima Tasbita</t>
  </si>
  <si>
    <t>F0314047</t>
  </si>
  <si>
    <t>Tri Bintang Wahana</t>
  </si>
  <si>
    <t>K2514064</t>
  </si>
  <si>
    <t>Rifqi Arif Zainudin</t>
  </si>
  <si>
    <t>K2514052</t>
  </si>
  <si>
    <t>Rizky Rachma Wati</t>
  </si>
  <si>
    <t>K2314043</t>
  </si>
  <si>
    <t>Setyo Sri Haryono</t>
  </si>
  <si>
    <t>K2515067</t>
  </si>
  <si>
    <t>Alfiyatul Fithri</t>
  </si>
  <si>
    <t>M0315006</t>
  </si>
  <si>
    <t>Yayan Dwi Sutarni</t>
  </si>
  <si>
    <t>M0314078</t>
  </si>
  <si>
    <t>Burhan Fatkhur Rahman</t>
  </si>
  <si>
    <t>M0314016</t>
  </si>
  <si>
    <t>Muhammad Tiopan</t>
  </si>
  <si>
    <t>I8614031</t>
  </si>
  <si>
    <t>Oksi Widyantono</t>
  </si>
  <si>
    <t>I8614028</t>
  </si>
  <si>
    <t>Danang Yuliyanto</t>
  </si>
  <si>
    <t>I8614012</t>
  </si>
  <si>
    <t>Ahmad Zaky Azhari</t>
  </si>
  <si>
    <t>I8615005</t>
  </si>
  <si>
    <t>Dimas Adjiy Prasetiyo</t>
  </si>
  <si>
    <t>I8616009</t>
  </si>
  <si>
    <t>Abid Alim Mustaqim</t>
  </si>
  <si>
    <t>I0714001</t>
  </si>
  <si>
    <t>Andryawan Jaya Purnama</t>
  </si>
  <si>
    <t>I0714004</t>
  </si>
  <si>
    <t>Arif Nuruddin</t>
  </si>
  <si>
    <t>I0715004</t>
  </si>
  <si>
    <t>Henry Probo Santoso</t>
  </si>
  <si>
    <t>I0716016</t>
  </si>
  <si>
    <t>Igor Muhammad Farhan</t>
  </si>
  <si>
    <t>I0714017</t>
  </si>
  <si>
    <t>Pandu Ardiansah</t>
  </si>
  <si>
    <t>H0813141</t>
  </si>
  <si>
    <t>Lia Anjarwati</t>
  </si>
  <si>
    <t>I0715020</t>
  </si>
  <si>
    <t>Mohamad Nisman Falich</t>
  </si>
  <si>
    <t>I0716021</t>
  </si>
  <si>
    <t>Chamelia</t>
  </si>
  <si>
    <t>I0413016</t>
  </si>
  <si>
    <t>Widyanita Harwijayanti</t>
  </si>
  <si>
    <t>I0413051</t>
  </si>
  <si>
    <t>Nur Rohman Fachrudin</t>
  </si>
  <si>
    <t>I0415066</t>
  </si>
  <si>
    <t>Reza Achmad Bachtiar</t>
  </si>
  <si>
    <t>H0514084</t>
  </si>
  <si>
    <t>Muhammad Rifki</t>
  </si>
  <si>
    <t>H0514066</t>
  </si>
  <si>
    <t>Yayang Resty Nurhayat</t>
  </si>
  <si>
    <t>H0514093</t>
  </si>
  <si>
    <t>SARAH WULANDARI</t>
  </si>
  <si>
    <t>H0515089</t>
  </si>
  <si>
    <t>Rizki Atikah Kustiadi</t>
  </si>
  <si>
    <t>H0516073</t>
  </si>
  <si>
    <t>Desy  Maharani</t>
  </si>
  <si>
    <t>M0314083</t>
  </si>
  <si>
    <t>Ossama Ruzicka</t>
  </si>
  <si>
    <t>Ulfa Hardila Gitasari</t>
  </si>
  <si>
    <t>I0515040</t>
  </si>
  <si>
    <t>Egy Adhitama</t>
  </si>
  <si>
    <t>K2314014</t>
  </si>
  <si>
    <t>Dwi Ni'maturrohmah</t>
  </si>
  <si>
    <t>M0313020</t>
  </si>
  <si>
    <t>Novia Sariningsih</t>
  </si>
  <si>
    <t>M0314057</t>
  </si>
  <si>
    <t>Yudha Pratama Putra</t>
  </si>
  <si>
    <t>M0314079</t>
  </si>
  <si>
    <t>Wahyu Puji pamungkas</t>
  </si>
  <si>
    <t>M0315064</t>
  </si>
  <si>
    <t>Bayu Anggoro Saputro</t>
  </si>
  <si>
    <t>M0614011</t>
  </si>
  <si>
    <t>Renita Wahyu NH</t>
  </si>
  <si>
    <t>M0614048</t>
  </si>
  <si>
    <t>Raka Sukmabayu Weninggalih Sugiantoro</t>
  </si>
  <si>
    <t>M0614045</t>
  </si>
  <si>
    <t>Tiara Annisa Sekarjati</t>
  </si>
  <si>
    <t>M0616045</t>
  </si>
  <si>
    <t>Poster</t>
  </si>
  <si>
    <t>11 - 12 Agustus 2017</t>
  </si>
  <si>
    <t>Universitas Negeri Semarang</t>
  </si>
  <si>
    <t>UNS</t>
  </si>
  <si>
    <t>K6415001</t>
  </si>
  <si>
    <t>FUTSAL PUTRA</t>
  </si>
  <si>
    <t>UMP</t>
  </si>
  <si>
    <t>Aldias Alif S</t>
  </si>
  <si>
    <t>D1816006</t>
  </si>
  <si>
    <t>UNSOED</t>
  </si>
  <si>
    <t>F 0115091</t>
  </si>
  <si>
    <t>UNNES</t>
  </si>
  <si>
    <t>Y L Lambang Adiatmoko</t>
  </si>
  <si>
    <t>K5615079</t>
  </si>
  <si>
    <t>UNIKAL</t>
  </si>
  <si>
    <t xml:space="preserve">Dendy Kurniawan </t>
  </si>
  <si>
    <t>UNTAG</t>
  </si>
  <si>
    <t>Muhammad Zakariyya A</t>
  </si>
  <si>
    <t>K5616052</t>
  </si>
  <si>
    <t>UPGRIS</t>
  </si>
  <si>
    <t>Mahendra Aprilio I</t>
  </si>
  <si>
    <t>K6414037</t>
  </si>
  <si>
    <t>UTP</t>
  </si>
  <si>
    <t>Ade Nurjaman</t>
  </si>
  <si>
    <t>K4615002</t>
  </si>
  <si>
    <t>Abdillah Nabil</t>
  </si>
  <si>
    <t>Danang Kurniadi</t>
  </si>
  <si>
    <t>K7515007</t>
  </si>
  <si>
    <t>Hamzah Haz Ali Zarkasi</t>
  </si>
  <si>
    <t>K5617047</t>
  </si>
  <si>
    <t>Pahma Pirdaus</t>
  </si>
  <si>
    <t>K5617081</t>
  </si>
  <si>
    <t>Rifal Zulfani</t>
  </si>
  <si>
    <t>K4617100</t>
  </si>
  <si>
    <t>Yovan Ananta Pangestu</t>
  </si>
  <si>
    <t>Ajeng Dewi Titisari</t>
  </si>
  <si>
    <t>K5615003</t>
  </si>
  <si>
    <t>FUTSAL PUTRI</t>
  </si>
  <si>
    <t>Adinda Putri P D</t>
  </si>
  <si>
    <t>K4612003</t>
  </si>
  <si>
    <t>Maya Susmita</t>
  </si>
  <si>
    <t>K4613088</t>
  </si>
  <si>
    <t>Alfathi Agustin</t>
  </si>
  <si>
    <t>K4613011</t>
  </si>
  <si>
    <t>Erni Setyorini</t>
  </si>
  <si>
    <t>K4614039</t>
  </si>
  <si>
    <t>Cahyaningtyas</t>
  </si>
  <si>
    <t>K4614026</t>
  </si>
  <si>
    <t>Christiyana T W</t>
  </si>
  <si>
    <t>K4612037</t>
  </si>
  <si>
    <t>Laila Khor Rizqi</t>
  </si>
  <si>
    <t>K5615039</t>
  </si>
  <si>
    <t>Leylita Pramesti</t>
  </si>
  <si>
    <t>K5616038</t>
  </si>
  <si>
    <t>Cahyani Wulandari</t>
  </si>
  <si>
    <t>K4615028</t>
  </si>
  <si>
    <t>Nurhayati Purnamasari</t>
  </si>
  <si>
    <t>K4615068</t>
  </si>
  <si>
    <t>AstinNuriyahikhsanti</t>
  </si>
  <si>
    <t>K4617025</t>
  </si>
  <si>
    <t>K5615062</t>
  </si>
  <si>
    <t>K4614062</t>
  </si>
  <si>
    <t>Annisa Fajriyani F</t>
  </si>
  <si>
    <t>H0816016</t>
  </si>
  <si>
    <t>Saifuddin Rizza</t>
  </si>
  <si>
    <t>K5616064</t>
  </si>
  <si>
    <t>http://pimnas30.umi.ac.id/</t>
  </si>
  <si>
    <t>Birding and Photo Competition 2017</t>
  </si>
  <si>
    <t>18 - 22 Agustus 2017</t>
  </si>
  <si>
    <t>Taman Nasional Matalawa, Sumba NTT</t>
  </si>
  <si>
    <t>Unnes; Undip; ITB; Unair; UNS; UI</t>
  </si>
  <si>
    <t>Gilang Dwi Nugroho</t>
  </si>
  <si>
    <t>Niecko Octavi Septiana</t>
  </si>
  <si>
    <t>Yoshe Rahmad Al Karim</t>
  </si>
  <si>
    <t xml:space="preserve">Aditya  </t>
  </si>
  <si>
    <t>M0415028</t>
  </si>
  <si>
    <t>M0413038</t>
  </si>
  <si>
    <t>M0415064</t>
  </si>
  <si>
    <t>M0415003</t>
  </si>
  <si>
    <t>Birdrace</t>
  </si>
  <si>
    <t>http://ksdae.menlhk.go.id/info/967/birding-and-photo-competition-at-matalawa-national-park.html</t>
  </si>
  <si>
    <t>TURNAMEN TENIS LAPANGAN UI TENIS CUP 2017</t>
  </si>
  <si>
    <t>07-10 September 2017</t>
  </si>
  <si>
    <t>Lapangan Tenis Universitas Indonesia</t>
  </si>
  <si>
    <t xml:space="preserve">11 PT </t>
  </si>
  <si>
    <t xml:space="preserve">UNS, UNDIP, UNHAS, IPB, UNIV. PERTAMINA, BINUS, UI, TELKOM, UNBRAW, UII </t>
  </si>
  <si>
    <t>Beregu</t>
  </si>
  <si>
    <t>Bilqia Maqbulatullah</t>
  </si>
  <si>
    <t>Firstdian Syahmanda Rozaq</t>
  </si>
  <si>
    <t>D1517032</t>
  </si>
  <si>
    <t>Fandi Agus Irawan</t>
  </si>
  <si>
    <t>K4617050</t>
  </si>
  <si>
    <t>Bulutangkis</t>
  </si>
  <si>
    <t>1-3 AGUSTUS 2017</t>
  </si>
  <si>
    <t>UNIKA SOEGIJAPRANATA SEMARANG</t>
  </si>
  <si>
    <t>12 Tim / 8 PT</t>
  </si>
  <si>
    <t>UMS (2); UNNES; UNS (2); UNIKAL (2); UNSOED; UNIKA (2); BSI; UDINUS</t>
  </si>
  <si>
    <t>instagram: @TimbasketUNIKA</t>
  </si>
  <si>
    <t>10-11 Agustus 2017</t>
  </si>
  <si>
    <t>Gor Manunggal Jati Semarang</t>
  </si>
  <si>
    <t>Provinsi</t>
  </si>
  <si>
    <t>18 PT / Indonesia</t>
  </si>
  <si>
    <t>www.untagsmg.ac.id</t>
  </si>
  <si>
    <t xml:space="preserve">Kumite -55 kg Putri </t>
  </si>
  <si>
    <t>Alviani Dyah Rahmawati</t>
  </si>
  <si>
    <t>Fkip</t>
  </si>
  <si>
    <t>Kumite -50 kg Putri</t>
  </si>
  <si>
    <t>UMS</t>
  </si>
  <si>
    <t>Kumite -68 kg Putri</t>
  </si>
  <si>
    <t xml:space="preserve">Kumite -61 kg Putri </t>
  </si>
  <si>
    <t>UDINUS</t>
  </si>
  <si>
    <t>UNDIP</t>
  </si>
  <si>
    <t>UNWAHAS</t>
  </si>
  <si>
    <t xml:space="preserve">Kumite -68 kg Putri </t>
  </si>
  <si>
    <t>STIMIK AMIKOM PURWOKERTO</t>
  </si>
  <si>
    <t>STIE PUTRA BANGSA KEBUMEN</t>
  </si>
  <si>
    <t xml:space="preserve">Kumite -55 kg Putra </t>
  </si>
  <si>
    <t>STIMIK MUHAMMADIYAH PURWOKERTO</t>
  </si>
  <si>
    <t xml:space="preserve">Kata Perorangan Putri </t>
  </si>
  <si>
    <t>UNIV PEKALONGAN</t>
  </si>
  <si>
    <t>Kumite -75 kg Putra</t>
  </si>
  <si>
    <t>FK</t>
  </si>
  <si>
    <t xml:space="preserve">Kata Perorangan Putra </t>
  </si>
  <si>
    <t>Theresiana Ita M.S</t>
  </si>
  <si>
    <t xml:space="preserve">Kumite +68 kg Putri </t>
  </si>
  <si>
    <t>STIEKES BHAKTI MANDALA HUSADA</t>
  </si>
  <si>
    <t>STKIP MAJENANG</t>
  </si>
  <si>
    <t>Yanuar Much Aminudin</t>
  </si>
  <si>
    <t xml:space="preserve">Kumite -75 kg Putra </t>
  </si>
  <si>
    <t>Universitas Veteran Sukoharjo</t>
  </si>
  <si>
    <t>Rayon / Daerah</t>
  </si>
  <si>
    <t>5 PT / Indonesia</t>
  </si>
  <si>
    <t>Universitas Muhammadiyah Surakarta</t>
  </si>
  <si>
    <t>Universitas Tunas Pembangunan Surakarta</t>
  </si>
  <si>
    <t>Kata perorangan putri</t>
  </si>
  <si>
    <t xml:space="preserve">POLTEKES Surakarta </t>
  </si>
  <si>
    <t>Kumite -55 kg Putra</t>
  </si>
  <si>
    <t>STIKES</t>
  </si>
  <si>
    <t>Dicky Fragiesty Rama</t>
  </si>
  <si>
    <t>K5616015</t>
  </si>
  <si>
    <t>Kumite -60 kg Putra</t>
  </si>
  <si>
    <t>Kumite -67 kg Putra</t>
  </si>
  <si>
    <t>Atyanta Lingga M</t>
  </si>
  <si>
    <t>E0012069</t>
  </si>
  <si>
    <t>Kumite +84 kg Putra</t>
  </si>
  <si>
    <t>Alviani Dyah R</t>
  </si>
  <si>
    <t>Kumite -55 kg</t>
  </si>
  <si>
    <t>Mutiah Lailika H</t>
  </si>
  <si>
    <t>Kumite – 55 kg Putri</t>
  </si>
  <si>
    <t>Kumite -61 kg Putri</t>
  </si>
  <si>
    <t>Kumite +68 kg Putri</t>
  </si>
  <si>
    <t>Zolla Andre Purnomo</t>
  </si>
  <si>
    <t>Kata beregu putra</t>
  </si>
  <si>
    <t>Kompetisi Pemikiran Kritis Mahasiswa (KPKM)</t>
  </si>
  <si>
    <t>Artikel Ilmiah Pancasila</t>
  </si>
  <si>
    <t>Festival Film Mahasiswa Indonesia (FFMI) 2017</t>
  </si>
  <si>
    <t>26 - 28 September 2017</t>
  </si>
  <si>
    <t>Belmawa Dikti</t>
  </si>
  <si>
    <t>Un.President; Un.Bhayangkara Surabaya; UNM; UNS; UPI; UI; Unair; Uhamka; Un.Djuanda; STKIP PGRI; Unej; UNY; UB; UNU Surabaya; STKIP Kie Raha; Un.Hamzanwadi; UPS; UMP; Un.Pasuruan; Un.Narotama</t>
  </si>
  <si>
    <t>20 Tim / 20 PT</t>
  </si>
  <si>
    <t>16 Tim / 16 PT</t>
  </si>
  <si>
    <t>Un.Timor; STIMIK Asia Malang; UMB; Un.Pancasila; Un.Alma Ata; Un.Esa Unggul; STPY; Un.PGRI Madiun; UNS; STISIPOL Raja Haji; Perbanas; AKOM BSI; Unsyiah; STIE YPPI Rembang; Udinus; Unand;;</t>
  </si>
  <si>
    <t>http://belmawa.ristekdikti.go.id/2017/09/28/kreativitas-mahasiswa-berprestasi-dan-mahasiswa-timor-mengundang-decak-kagum/</t>
  </si>
  <si>
    <t>Lomba Tulis Karya Ilmiah Mahasiswa PLN Puslitbang Ketenagalistrikan</t>
  </si>
  <si>
    <t>25 - 28 September 2017</t>
  </si>
  <si>
    <t>Puslitbang Ketenagalistrikan PLN</t>
  </si>
  <si>
    <t>6 Tim / 6 PT</t>
  </si>
  <si>
    <t>UGM; UNHAS; ITS; ITB; UNNES; UNS</t>
  </si>
  <si>
    <t>http://www.lomba.co/2017/05/lomba-karya-tulis-ilmiah-pln-2017.html</t>
  </si>
  <si>
    <t>Rizki Nilasari</t>
  </si>
  <si>
    <t>M0315051</t>
  </si>
  <si>
    <t>Harapan 3</t>
  </si>
  <si>
    <t>Reada Adyansya Rochman</t>
  </si>
  <si>
    <t>M0314063</t>
  </si>
  <si>
    <t>Lomba Rekayasa Beton (CETA) 2017</t>
  </si>
  <si>
    <t>10 - 12 Juli 2017</t>
  </si>
  <si>
    <t>Univ. Trisakti</t>
  </si>
  <si>
    <t>5 PT</t>
  </si>
  <si>
    <t>UNS; UI; UKI; UMS; Univ.Trisakti;</t>
  </si>
  <si>
    <t>lomtoncvl2017.blogspot.com</t>
  </si>
  <si>
    <t>Beton Kuat Tekan Tinggi dan Ramah Lingkungan</t>
  </si>
  <si>
    <t>ITS; UNS; UNDIP; Unej; UMP;</t>
  </si>
  <si>
    <t>civilcarnival2017.blogspot.com</t>
  </si>
  <si>
    <t>Mahasiswa</t>
  </si>
  <si>
    <t>Kursus Pelatih Nasional Angkatan XXX SATMENWA 803 Universitas Brawijaya Tahun 2017</t>
  </si>
  <si>
    <t>22 Juli s.d. 2 Agustus 2017</t>
  </si>
  <si>
    <t>Satmenwa 803 Universitas Brawijaya / PUSDIK ARHANUD, Batu - Jawa Timur</t>
  </si>
  <si>
    <t>Universitas Muhammadiyah Malang, Unmer Malang, Universitas Pancasila, STAIN Watampone, IAIN Ternate, Universitas Negeri Padang, Sadhar, IKIP PGRI Bali, Universitas Hindu Indonesia, IHDN Denpasar, Universitas Mahasaraswati Denpasar, IAIN Bengkulu, UNS, Universitas Riau, Universitas Yudharta Pasuruan, Untag, Universitas Mataram, UIN Mataram, UPG, UTY, UMS, Institut Pertanian Stiper Yogyakarta, UNJ, UB Malang, Universitas Widyagama Malang, Universitas Nusa Cendana, Politeknik Negeri Jember, Universitas Muhammadiyah Jember, Universitas Jambi, IKIP PGRI Jember, Politeknik Negeri Malang, Unesa, IAIN Palopo, IAIN Antasari Banjarmasin, UPN Veteran Yogyakarta, UAD, IAIN Tulungagung, UPN Veteran Jakarta, Undip, STIKES Muhammadiyah Lamongan, UNISDA Lamongan, UIN Imam Bonjol Padang, Universitas Sumatera Utara, Unsil, Universitas Maritim Raja Ali Haji, Universitas Jember, Universitas Negeri Makassar</t>
  </si>
  <si>
    <t>http://picbear.com/suspelatnasbrawijaya</t>
  </si>
  <si>
    <t>Safero Fajar Saputra</t>
  </si>
  <si>
    <t>E0015371</t>
  </si>
  <si>
    <t>Erza Novalian</t>
  </si>
  <si>
    <t>E0015138</t>
  </si>
  <si>
    <t>Mohammad Abdul Mughni</t>
  </si>
  <si>
    <t>K1514047</t>
  </si>
  <si>
    <t>IKIP</t>
  </si>
  <si>
    <t>Ahmad Mutolib</t>
  </si>
  <si>
    <t>K2514006</t>
  </si>
  <si>
    <t>Bambang Eko Nugroho</t>
  </si>
  <si>
    <t>E0014062</t>
  </si>
  <si>
    <t xml:space="preserve">PENDELEGASIAN
AIRLANGGA CHAMPIONSHIP TAPAK SUCI NATIONAL OPEN 2017
</t>
  </si>
  <si>
    <t>30 Oktober  – 5 November 2017</t>
  </si>
  <si>
    <t>Gedung Olahraga (GOR) Kampus C, Universitas Airlangga Jl. Dr. Ir. H.Soekarno - Mulyorejo Surabaya</t>
  </si>
  <si>
    <t>10 PT dan 7 PIMDA</t>
  </si>
  <si>
    <t>UNS; UNESA; UNMUH GRESIK; UMY; UMSURABAYA; BRAWWIJAYA; UNIV. AHMAD DAHLAN; IAIN SURAKARTA; UNISMUH MAKASSAR; UNAIR; Cab. Ngdiluwih; Pimda 45 Bangkalan; Curahnongko; Pimd Bondowoso; TS Babat; Cab. DH Jombang; Pimda 29 Kab Kediri</t>
  </si>
  <si>
    <t>http://tapaksuci.ukm.unair.ac.id/pendaftaran_ac_2017/</t>
  </si>
  <si>
    <t>A Putra</t>
  </si>
  <si>
    <t>B Putra</t>
  </si>
  <si>
    <t xml:space="preserve">Aris Fatkurrohman </t>
  </si>
  <si>
    <t>K4615019</t>
  </si>
  <si>
    <t>C Putri</t>
  </si>
  <si>
    <t>Muhammad Said Efendi</t>
  </si>
  <si>
    <t>K4617083</t>
  </si>
  <si>
    <t>D Putra</t>
  </si>
  <si>
    <t>E Putra</t>
  </si>
  <si>
    <t>Malik Abdul A</t>
  </si>
  <si>
    <t>F Putra</t>
  </si>
  <si>
    <t>Bella Serlyana Ayu P W D</t>
  </si>
  <si>
    <t>A Putri</t>
  </si>
  <si>
    <t>Novita Rifki Maharani</t>
  </si>
  <si>
    <t>K4617090</t>
  </si>
  <si>
    <t>B Putri</t>
  </si>
  <si>
    <t>Vivi Briliandinni S</t>
  </si>
  <si>
    <t>K5617097</t>
  </si>
  <si>
    <t>Elvira Wardatus S</t>
  </si>
  <si>
    <t>K4617044</t>
  </si>
  <si>
    <t>D Putri</t>
  </si>
  <si>
    <t>Bebas Beregu</t>
  </si>
  <si>
    <t>Girindra Rahman B</t>
  </si>
  <si>
    <t>I8517013</t>
  </si>
  <si>
    <t>USM CUP XI 2017</t>
  </si>
  <si>
    <t>10 - 15 Juli 2017</t>
  </si>
  <si>
    <t>GELORA Prof. Sudarto, SH</t>
  </si>
  <si>
    <t>Se - Jawa Tengah</t>
  </si>
  <si>
    <t>12 PT</t>
  </si>
  <si>
    <t>UNS, USM, USAKTI, UGM, UNAIR, UNNES, UNTAG, UNIKA, UDINUS, UKSW, UB, PERBANAS</t>
  </si>
  <si>
    <t>Tournamentsoftware.com</t>
  </si>
  <si>
    <t>Irsan Rifa'i</t>
  </si>
  <si>
    <t>K4613074</t>
  </si>
  <si>
    <t>Meyrien Yudistia</t>
  </si>
  <si>
    <t>Riyan Tri Bantoro</t>
  </si>
  <si>
    <t>ganda putra</t>
  </si>
  <si>
    <t>Betaolis Ndaru P</t>
  </si>
  <si>
    <t>Alfaolis Suriarso S</t>
  </si>
  <si>
    <t>K1513010</t>
  </si>
  <si>
    <t>Hasyim Cholifatul A</t>
  </si>
  <si>
    <t>K4616045</t>
  </si>
  <si>
    <t>Heru Setya B</t>
  </si>
  <si>
    <t>K5616031</t>
  </si>
  <si>
    <t>M. Farhan</t>
  </si>
  <si>
    <t>Dian RH</t>
  </si>
  <si>
    <t>I8614013</t>
  </si>
  <si>
    <t>M. Jihan Akbar</t>
  </si>
  <si>
    <t>K4613100</t>
  </si>
  <si>
    <t>Johan Effendi</t>
  </si>
  <si>
    <t>D0316041</t>
  </si>
  <si>
    <t>M. Zulkham</t>
  </si>
  <si>
    <t>B0215040</t>
  </si>
  <si>
    <t>Dimas Adi</t>
  </si>
  <si>
    <t>K2516020</t>
  </si>
  <si>
    <t>Zahrotun K</t>
  </si>
  <si>
    <t>K4615096</t>
  </si>
  <si>
    <t>ganda putri</t>
  </si>
  <si>
    <t>Kejuaraan Nasional Sebelas Maret Liga Voli Mahasiswa Tahun 2017</t>
  </si>
  <si>
    <t>4 - 9 September 2017</t>
  </si>
  <si>
    <t>UNS SURAKARTA/ UKM BOLAVOLI UNS</t>
  </si>
  <si>
    <t>Pendelegasian Kejuaraan Nasional Sebelas Maret Liga Voli Mahasiswa Tahun 2017</t>
  </si>
  <si>
    <t>18 Tim/ 12 Universitas</t>
  </si>
  <si>
    <t>GILANG BIMA SAKTI</t>
  </si>
  <si>
    <t>IV</t>
  </si>
  <si>
    <t>PUTRA</t>
  </si>
  <si>
    <t>RAFAEL PUTRA DARMAWAN</t>
  </si>
  <si>
    <t>MUHAMMAD LUKMAN A.</t>
  </si>
  <si>
    <t>K4617080</t>
  </si>
  <si>
    <t>UNESA</t>
  </si>
  <si>
    <t>MUHAMMAD LUDZFI TEDJA S.</t>
  </si>
  <si>
    <t>K4617076</t>
  </si>
  <si>
    <t>UGM</t>
  </si>
  <si>
    <t xml:space="preserve">FAJAR IMAM S. </t>
  </si>
  <si>
    <t>K4617047</t>
  </si>
  <si>
    <t>UNMUH Ponorgo</t>
  </si>
  <si>
    <t>BRYYAN TAUFIQ H.</t>
  </si>
  <si>
    <t>K5617024</t>
  </si>
  <si>
    <t>USM</t>
  </si>
  <si>
    <t>HERLAMBANG YUDHA CANDRA A</t>
  </si>
  <si>
    <t>K5617048</t>
  </si>
  <si>
    <t>UNISRI</t>
  </si>
  <si>
    <t>RAMA ADI DHARMA</t>
  </si>
  <si>
    <t>K4617096</t>
  </si>
  <si>
    <t>IAIN Surakarta</t>
  </si>
  <si>
    <t>MARCELLINUS GANDHI PUTRA B</t>
  </si>
  <si>
    <t>ALFIAN PRABOWO PUTRA B</t>
  </si>
  <si>
    <t>STEI</t>
  </si>
  <si>
    <t>RIZKI MAULANA A</t>
  </si>
  <si>
    <t>JOHAN NUGRAHA</t>
  </si>
  <si>
    <t>ANDI ASRUL SETYAWAN</t>
  </si>
  <si>
    <t>RAFI HARSENO</t>
  </si>
  <si>
    <t>Linda Rizki Wijayanti</t>
  </si>
  <si>
    <t>I</t>
  </si>
  <si>
    <t>PUTRI</t>
  </si>
  <si>
    <t>Agrestasya Aurenza Putri</t>
  </si>
  <si>
    <t>Elen Yubiafitri</t>
  </si>
  <si>
    <t>Retno Yuliawati</t>
  </si>
  <si>
    <t>Anita Sukowati Ningsih</t>
  </si>
  <si>
    <t>Hanifah Tri Juwita</t>
  </si>
  <si>
    <t>E0017337</t>
  </si>
  <si>
    <t>Fitri Nur Rohmawati</t>
  </si>
  <si>
    <t>Rharas Widyaning Palupi</t>
  </si>
  <si>
    <t>K46114074</t>
  </si>
  <si>
    <t>14 – 21 Oktober 2017</t>
  </si>
  <si>
    <t>Makassar, Sulawesi Selatan</t>
  </si>
  <si>
    <t>26 Provinsi</t>
  </si>
  <si>
    <t>Banten; DKI Jakarta; Jawa Barat; Jawa Tengah; DI Yogyakarta; Jawa Timur; Kalimantan Barat; Kalimantan Timur; Kalimantan Selatan; Kalimantan Tengah; Kalimantan Utara; Bali; Nusa Tenggara Timur; Nusa Tenggara Barat; Gorontalo; Sulawesi Barat; Sulawesi Tengah; Sulawesi Utara; Sulawesi Tenggara; Sulawesi Selatan; Lampung; Provinsi Nanggroe Aceh Darussalam; Sumatra Utara; Sumatra Selatan; Sumatra Barat; Bengkulu</t>
  </si>
  <si>
    <t>Pekan Olahraga Mahasiswa Nasional (POMNAS)</t>
  </si>
  <si>
    <t>Silat Kelas A Putra</t>
  </si>
  <si>
    <t>Silat Kelas C Putra</t>
  </si>
  <si>
    <t>Silat Kelas D Putra</t>
  </si>
  <si>
    <t>Silat Kelas F Putra</t>
  </si>
  <si>
    <t>Silat Kelas I Putra</t>
  </si>
  <si>
    <t>Silat Kelas B Putri</t>
  </si>
  <si>
    <t>Silat Kelas Tunggal Putra</t>
  </si>
  <si>
    <t>Silat Kelas Tunggal Putri</t>
  </si>
</sst>
</file>

<file path=xl/styles.xml><?xml version="1.0" encoding="utf-8"?>
<styleSheet xmlns="http://schemas.openxmlformats.org/spreadsheetml/2006/main" xmlns:mc="http://schemas.openxmlformats.org/markup-compatibility/2006" xmlns:x14ac="http://schemas.microsoft.com/office/spreadsheetml/2009/9/ac" mc:Ignorable="x14ac">
  <fonts count="48" x14ac:knownFonts="1">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b/>
      <sz val="18"/>
      <color theme="0"/>
      <name val="Calibri"/>
      <family val="2"/>
      <scheme val="minor"/>
    </font>
    <font>
      <b/>
      <sz val="12"/>
      <color theme="1"/>
      <name val="Calibri"/>
      <family val="2"/>
      <scheme val="minor"/>
    </font>
    <font>
      <b/>
      <sz val="16"/>
      <color theme="0"/>
      <name val="Calibri"/>
      <family val="2"/>
      <scheme val="minor"/>
    </font>
    <font>
      <b/>
      <sz val="11"/>
      <color theme="1"/>
      <name val="Calibri"/>
      <family val="2"/>
      <scheme val="minor"/>
    </font>
    <font>
      <b/>
      <sz val="11"/>
      <color rgb="FF0070C0"/>
      <name val="Calibri"/>
      <family val="2"/>
      <scheme val="minor"/>
    </font>
    <font>
      <sz val="10"/>
      <name val="Calibri"/>
      <family val="2"/>
      <charset val="1"/>
      <scheme val="minor"/>
    </font>
    <font>
      <b/>
      <sz val="10"/>
      <name val="Calibri"/>
      <family val="2"/>
      <charset val="1"/>
      <scheme val="minor"/>
    </font>
    <font>
      <sz val="11"/>
      <color theme="1"/>
      <name val="Calibri"/>
      <family val="2"/>
      <scheme val="minor"/>
    </font>
    <font>
      <sz val="10"/>
      <color theme="1"/>
      <name val="Arial"/>
      <family val="2"/>
    </font>
    <font>
      <sz val="9"/>
      <color theme="1"/>
      <name val="Arial Narrow"/>
      <family val="2"/>
    </font>
    <font>
      <sz val="12"/>
      <color rgb="FF000000"/>
      <name val="Times New Roman"/>
      <family val="1"/>
    </font>
    <font>
      <sz val="12"/>
      <name val="Times New Roman"/>
      <family val="1"/>
    </font>
    <font>
      <sz val="10"/>
      <color rgb="FF000000"/>
      <name val="Arial"/>
      <family val="2"/>
    </font>
    <font>
      <sz val="11"/>
      <color theme="1"/>
      <name val="Arial Narrow"/>
      <family val="2"/>
    </font>
    <font>
      <b/>
      <sz val="11"/>
      <color theme="0"/>
      <name val="Calibri"/>
      <family val="2"/>
      <scheme val="minor"/>
    </font>
    <font>
      <sz val="12"/>
      <color theme="1"/>
      <name val="Times New Roman"/>
      <family val="1"/>
    </font>
    <font>
      <sz val="9"/>
      <color theme="1"/>
      <name val="Calibri"/>
      <family val="2"/>
      <charset val="1"/>
      <scheme val="minor"/>
    </font>
    <font>
      <b/>
      <sz val="11"/>
      <name val="Calibri"/>
      <family val="2"/>
      <scheme val="minor"/>
    </font>
    <font>
      <sz val="10"/>
      <name val="Arial"/>
      <family val="2"/>
    </font>
    <font>
      <b/>
      <sz val="12"/>
      <color theme="1"/>
      <name val="Times New Roman"/>
      <family val="1"/>
    </font>
    <font>
      <sz val="11"/>
      <color theme="0"/>
      <name val="Calibri"/>
      <family val="2"/>
      <charset val="1"/>
      <scheme val="minor"/>
    </font>
    <font>
      <b/>
      <sz val="20"/>
      <color rgb="FFFF0000"/>
      <name val="Times New Roman"/>
      <family val="1"/>
    </font>
    <font>
      <b/>
      <sz val="12"/>
      <color theme="0"/>
      <name val="Times New Roman"/>
      <family val="1"/>
    </font>
    <font>
      <u/>
      <sz val="11"/>
      <color theme="10"/>
      <name val="Calibri"/>
      <family val="2"/>
      <scheme val="minor"/>
    </font>
    <font>
      <sz val="11"/>
      <color rgb="FF000000"/>
      <name val="Calibri"/>
      <family val="2"/>
      <scheme val="minor"/>
    </font>
    <font>
      <sz val="11"/>
      <name val="Calibri"/>
      <family val="2"/>
      <charset val="1"/>
      <scheme val="minor"/>
    </font>
    <font>
      <sz val="11"/>
      <color indexed="8"/>
      <name val="Calibri"/>
      <family val="2"/>
    </font>
    <font>
      <sz val="11"/>
      <color indexed="8"/>
      <name val="Calibri"/>
      <family val="2"/>
      <scheme val="minor"/>
    </font>
    <font>
      <u/>
      <sz val="11"/>
      <color theme="10"/>
      <name val="Calibri"/>
      <family val="2"/>
      <charset val="1"/>
      <scheme val="minor"/>
    </font>
    <font>
      <sz val="11"/>
      <name val="Calibri"/>
      <family val="2"/>
      <scheme val="minor"/>
    </font>
    <font>
      <u/>
      <sz val="12"/>
      <color rgb="FF0070C0"/>
      <name val="Times New Roman"/>
      <family val="1"/>
    </font>
    <font>
      <u/>
      <sz val="12"/>
      <color theme="10"/>
      <name val="Times New Roman"/>
      <family val="1"/>
    </font>
    <font>
      <i/>
      <sz val="11"/>
      <color rgb="FFFF0000"/>
      <name val="Calibri"/>
      <family val="2"/>
      <scheme val="minor"/>
    </font>
    <font>
      <sz val="12"/>
      <color theme="1"/>
      <name val="Calibri"/>
      <family val="2"/>
      <scheme val="minor"/>
    </font>
    <font>
      <u/>
      <sz val="11"/>
      <name val="Calibri"/>
      <family val="2"/>
      <charset val="1"/>
      <scheme val="minor"/>
    </font>
    <font>
      <sz val="14"/>
      <color theme="1"/>
      <name val="Times New Roman"/>
      <family val="1"/>
    </font>
    <font>
      <sz val="12"/>
      <color theme="1"/>
      <name val="Calibri"/>
      <family val="2"/>
    </font>
    <font>
      <u/>
      <sz val="11"/>
      <name val="Calibri"/>
      <family val="2"/>
      <scheme val="minor"/>
    </font>
    <font>
      <sz val="10"/>
      <color theme="1"/>
      <name val="Calibri"/>
      <family val="2"/>
      <scheme val="minor"/>
    </font>
    <font>
      <sz val="11"/>
      <color rgb="FFFF0000"/>
      <name val="Calibri"/>
      <family val="2"/>
      <charset val="1"/>
      <scheme val="minor"/>
    </font>
    <font>
      <sz val="12"/>
      <color rgb="FFFF0000"/>
      <name val="Times New Roman"/>
      <family val="1"/>
    </font>
    <font>
      <u/>
      <sz val="7.7"/>
      <color theme="10"/>
      <name val="Calibri"/>
      <family val="2"/>
      <charset val="1"/>
    </font>
    <font>
      <sz val="11"/>
      <color theme="1"/>
      <name val="Calibri"/>
      <family val="2"/>
      <charset val="1"/>
      <scheme val="minor"/>
    </font>
    <font>
      <sz val="11"/>
      <color theme="1"/>
      <name val="Times New Roman"/>
      <family val="1"/>
    </font>
  </fonts>
  <fills count="14">
    <fill>
      <patternFill patternType="none"/>
    </fill>
    <fill>
      <patternFill patternType="gray125"/>
    </fill>
    <fill>
      <patternFill patternType="solid">
        <fgColor theme="8" tint="-0.499984740745262"/>
        <bgColor indexed="64"/>
      </patternFill>
    </fill>
    <fill>
      <patternFill patternType="solid">
        <fgColor theme="0"/>
        <bgColor theme="0"/>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59999389629810485"/>
        <bgColor theme="0"/>
      </patternFill>
    </fill>
    <fill>
      <patternFill patternType="solid">
        <fgColor rgb="FFFFC000"/>
        <bgColor indexed="64"/>
      </patternFill>
    </fill>
    <fill>
      <patternFill patternType="solid">
        <fgColor theme="3" tint="0.59999389629810485"/>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rgb="FFFFFFFF"/>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bottom style="thin">
        <color auto="1"/>
      </bottom>
      <diagonal/>
    </border>
    <border>
      <left/>
      <right/>
      <top style="thin">
        <color indexed="64"/>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auto="1"/>
      </bottom>
      <diagonal/>
    </border>
  </borders>
  <cellStyleXfs count="6">
    <xf numFmtId="0" fontId="0" fillId="0" borderId="0"/>
    <xf numFmtId="0" fontId="27" fillId="0" borderId="0" applyNumberFormat="0" applyFill="0" applyBorder="0" applyAlignment="0" applyProtection="0"/>
    <xf numFmtId="0" fontId="11" fillId="0" borderId="0"/>
    <xf numFmtId="0" fontId="30" fillId="0" borderId="0" applyFill="0" applyProtection="0"/>
    <xf numFmtId="0" fontId="32" fillId="0" borderId="0" applyNumberFormat="0" applyFill="0" applyBorder="0" applyAlignment="0" applyProtection="0"/>
    <xf numFmtId="0" fontId="2" fillId="0" borderId="0"/>
  </cellStyleXfs>
  <cellXfs count="907">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0" fontId="4" fillId="2" borderId="0" xfId="0" applyFont="1" applyFill="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Fill="1" applyAlignment="1">
      <alignment vertical="center"/>
    </xf>
    <xf numFmtId="0" fontId="6" fillId="4" borderId="1" xfId="0" applyFont="1" applyFill="1" applyBorder="1" applyAlignment="1">
      <alignment vertical="center"/>
    </xf>
    <xf numFmtId="0" fontId="6" fillId="4" borderId="2" xfId="0" applyFont="1" applyFill="1" applyBorder="1" applyAlignment="1">
      <alignment vertical="center"/>
    </xf>
    <xf numFmtId="0" fontId="7" fillId="5" borderId="3" xfId="0" applyFont="1" applyFill="1" applyBorder="1" applyAlignment="1">
      <alignment horizontal="center" vertical="center" wrapText="1"/>
    </xf>
    <xf numFmtId="0" fontId="9" fillId="0" borderId="0" xfId="0" applyFont="1" applyFill="1" applyAlignment="1">
      <alignment horizontal="center" vertical="center"/>
    </xf>
    <xf numFmtId="0" fontId="10" fillId="4" borderId="3" xfId="0" applyFont="1" applyFill="1" applyBorder="1" applyAlignment="1">
      <alignment horizontal="center" vertical="center" wrapText="1"/>
    </xf>
    <xf numFmtId="0" fontId="0" fillId="0" borderId="0" xfId="0" applyFill="1" applyAlignment="1">
      <alignment horizontal="left" vertical="top"/>
    </xf>
    <xf numFmtId="0" fontId="0" fillId="0" borderId="0" xfId="0" applyFill="1" applyAlignment="1">
      <alignment vertical="top"/>
    </xf>
    <xf numFmtId="0" fontId="11" fillId="6" borderId="4" xfId="0" applyFont="1" applyFill="1" applyBorder="1" applyAlignment="1">
      <alignment horizontal="center" vertical="center"/>
    </xf>
    <xf numFmtId="0" fontId="11" fillId="6" borderId="4" xfId="0" applyFont="1" applyFill="1" applyBorder="1" applyAlignment="1">
      <alignment vertical="top"/>
    </xf>
    <xf numFmtId="15" fontId="11" fillId="6" borderId="4" xfId="0" applyNumberFormat="1" applyFont="1" applyFill="1" applyBorder="1" applyAlignment="1">
      <alignment vertical="top"/>
    </xf>
    <xf numFmtId="0" fontId="11" fillId="7" borderId="4" xfId="0" applyFont="1" applyFill="1" applyBorder="1" applyAlignment="1">
      <alignment vertical="center"/>
    </xf>
    <xf numFmtId="0" fontId="0" fillId="6" borderId="0" xfId="0" applyFill="1" applyAlignment="1">
      <alignment vertical="center"/>
    </xf>
    <xf numFmtId="0" fontId="0" fillId="7" borderId="0" xfId="0" applyFill="1" applyAlignment="1">
      <alignment vertical="center"/>
    </xf>
    <xf numFmtId="0" fontId="0" fillId="0" borderId="0" xfId="0" applyBorder="1" applyAlignment="1">
      <alignment horizontal="left" vertical="center" wrapText="1"/>
    </xf>
    <xf numFmtId="0" fontId="4" fillId="2" borderId="0" xfId="0" applyFont="1" applyFill="1" applyBorder="1" applyAlignment="1">
      <alignment horizontal="left" vertical="center"/>
    </xf>
    <xf numFmtId="0" fontId="6" fillId="4" borderId="2" xfId="0" applyFont="1" applyFill="1" applyBorder="1" applyAlignment="1">
      <alignment horizontal="left" vertical="center"/>
    </xf>
    <xf numFmtId="0" fontId="11" fillId="6" borderId="4" xfId="0" applyFont="1" applyFill="1" applyBorder="1" applyAlignment="1">
      <alignment horizontal="left" vertical="top"/>
    </xf>
    <xf numFmtId="0" fontId="0" fillId="0" borderId="0" xfId="0" applyAlignment="1">
      <alignment horizontal="left" vertical="center" wrapText="1"/>
    </xf>
    <xf numFmtId="0" fontId="7" fillId="5" borderId="0" xfId="0" applyFont="1" applyFill="1" applyBorder="1" applyAlignment="1">
      <alignment horizontal="center" vertical="center" wrapText="1"/>
    </xf>
    <xf numFmtId="0" fontId="11" fillId="3" borderId="0" xfId="0" applyFont="1" applyFill="1" applyBorder="1" applyAlignment="1">
      <alignment horizontal="left" vertical="top"/>
    </xf>
    <xf numFmtId="0" fontId="11" fillId="7" borderId="0" xfId="0" applyFont="1" applyFill="1" applyBorder="1" applyAlignment="1">
      <alignment vertical="center"/>
    </xf>
    <xf numFmtId="0" fontId="21" fillId="4" borderId="3"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19" fillId="0" borderId="0" xfId="0" applyFont="1"/>
    <xf numFmtId="0" fontId="19" fillId="0" borderId="0" xfId="0" applyFont="1" applyAlignment="1">
      <alignment vertical="center"/>
    </xf>
    <xf numFmtId="0" fontId="19" fillId="0" borderId="4" xfId="0" applyFont="1" applyBorder="1" applyAlignment="1">
      <alignment horizontal="center" vertical="center"/>
    </xf>
    <xf numFmtId="0" fontId="12" fillId="0" borderId="0" xfId="0" applyFont="1" applyBorder="1" applyAlignment="1">
      <alignment horizontal="left" vertical="top"/>
    </xf>
    <xf numFmtId="0" fontId="0" fillId="0" borderId="0" xfId="0" applyFill="1" applyBorder="1" applyAlignment="1">
      <alignment horizontal="left" vertical="top"/>
    </xf>
    <xf numFmtId="0" fontId="0" fillId="0" borderId="0" xfId="0" applyAlignment="1">
      <alignment horizontal="left" vertical="top"/>
    </xf>
    <xf numFmtId="0" fontId="14" fillId="0" borderId="0" xfId="0" applyFont="1" applyFill="1" applyBorder="1" applyAlignment="1">
      <alignment horizontal="left" vertical="top"/>
    </xf>
    <xf numFmtId="0" fontId="14" fillId="0" borderId="0" xfId="0" applyFont="1" applyBorder="1" applyAlignment="1">
      <alignment horizontal="left" vertical="top"/>
    </xf>
    <xf numFmtId="0" fontId="15"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12" fillId="0" borderId="0" xfId="0" applyFont="1" applyBorder="1" applyAlignment="1">
      <alignment horizontal="left" vertical="top" wrapText="1"/>
    </xf>
    <xf numFmtId="0" fontId="13" fillId="0" borderId="0" xfId="0" applyFont="1" applyBorder="1" applyAlignment="1">
      <alignment horizontal="left" vertical="top" wrapText="1"/>
    </xf>
    <xf numFmtId="0" fontId="0" fillId="0" borderId="0" xfId="0" applyFont="1" applyBorder="1" applyAlignment="1">
      <alignment horizontal="left" vertical="top"/>
    </xf>
    <xf numFmtId="0" fontId="20" fillId="0" borderId="0" xfId="0" applyFont="1" applyBorder="1" applyAlignment="1">
      <alignment horizontal="left" vertical="top"/>
    </xf>
    <xf numFmtId="0" fontId="19" fillId="0" borderId="0" xfId="0" applyFont="1" applyBorder="1" applyAlignment="1">
      <alignment horizontal="left" vertical="top" wrapText="1"/>
    </xf>
    <xf numFmtId="0" fontId="12" fillId="0" borderId="0" xfId="0" applyFont="1" applyFill="1" applyBorder="1" applyAlignment="1">
      <alignment horizontal="left" vertical="top"/>
    </xf>
    <xf numFmtId="0" fontId="22" fillId="0" borderId="0" xfId="0" applyFont="1" applyBorder="1" applyAlignment="1">
      <alignment horizontal="left" vertical="top"/>
    </xf>
    <xf numFmtId="0" fontId="12"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12" fillId="0" borderId="0" xfId="0" applyFont="1" applyFill="1" applyBorder="1" applyAlignment="1">
      <alignment vertical="top"/>
    </xf>
    <xf numFmtId="0" fontId="15" fillId="0" borderId="0" xfId="0" applyFont="1" applyFill="1" applyBorder="1" applyAlignment="1">
      <alignment horizontal="left" vertical="top"/>
    </xf>
    <xf numFmtId="0" fontId="15" fillId="0" borderId="0" xfId="0" applyFont="1" applyFill="1" applyBorder="1" applyAlignment="1">
      <alignment vertical="top" wrapText="1"/>
    </xf>
    <xf numFmtId="0" fontId="17" fillId="0" borderId="0" xfId="0" applyFont="1" applyBorder="1" applyAlignment="1">
      <alignment horizontal="left" vertical="top"/>
    </xf>
    <xf numFmtId="0" fontId="14" fillId="0" borderId="0" xfId="0" applyFont="1" applyBorder="1" applyAlignment="1">
      <alignment horizontal="left" vertical="top" wrapText="1"/>
    </xf>
    <xf numFmtId="0" fontId="0" fillId="0" borderId="0" xfId="0" applyBorder="1" applyAlignment="1">
      <alignment horizontal="left" vertical="top"/>
    </xf>
    <xf numFmtId="0" fontId="16" fillId="0" borderId="0" xfId="0" applyFont="1" applyBorder="1" applyAlignment="1">
      <alignment horizontal="left" vertical="top"/>
    </xf>
    <xf numFmtId="0" fontId="0" fillId="0" borderId="0" xfId="0" applyAlignment="1">
      <alignment vertical="center"/>
    </xf>
    <xf numFmtId="0" fontId="6" fillId="4" borderId="0" xfId="0" applyFont="1" applyFill="1" applyBorder="1" applyAlignment="1">
      <alignment vertical="center"/>
    </xf>
    <xf numFmtId="0" fontId="9" fillId="0" borderId="0" xfId="0" applyFont="1" applyFill="1" applyBorder="1" applyAlignment="1">
      <alignment horizontal="center" vertical="center"/>
    </xf>
    <xf numFmtId="0" fontId="0" fillId="0" borderId="5" xfId="0" applyBorder="1" applyAlignment="1">
      <alignment vertical="center" wrapText="1"/>
    </xf>
    <xf numFmtId="0" fontId="0" fillId="0" borderId="5" xfId="0" applyBorder="1" applyAlignment="1">
      <alignment vertical="center"/>
    </xf>
    <xf numFmtId="0" fontId="10" fillId="4" borderId="4" xfId="0" applyFont="1" applyFill="1" applyBorder="1" applyAlignment="1">
      <alignment horizontal="center" vertical="center" wrapText="1"/>
    </xf>
    <xf numFmtId="0" fontId="23" fillId="0" borderId="0" xfId="0" applyFont="1" applyFill="1" applyBorder="1"/>
    <xf numFmtId="0" fontId="19" fillId="0" borderId="0" xfId="0" applyFont="1" applyFill="1" applyBorder="1"/>
    <xf numFmtId="0" fontId="23"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4" xfId="0" applyFont="1" applyFill="1" applyBorder="1" applyAlignment="1">
      <alignment horizontal="center" vertical="center"/>
    </xf>
    <xf numFmtId="0" fontId="19" fillId="9" borderId="4" xfId="0" applyFont="1" applyFill="1" applyBorder="1" applyAlignment="1">
      <alignment horizontal="center" vertical="center"/>
    </xf>
    <xf numFmtId="0" fontId="19" fillId="9" borderId="4" xfId="0" applyFont="1" applyFill="1" applyBorder="1" applyAlignment="1">
      <alignment horizontal="left" vertical="center"/>
    </xf>
    <xf numFmtId="0" fontId="19" fillId="10" borderId="4" xfId="0" applyFont="1" applyFill="1" applyBorder="1" applyAlignment="1">
      <alignment horizontal="left" vertical="center"/>
    </xf>
    <xf numFmtId="0" fontId="23" fillId="11" borderId="4" xfId="0" applyFont="1" applyFill="1" applyBorder="1" applyAlignment="1">
      <alignment horizontal="left" vertical="center"/>
    </xf>
    <xf numFmtId="0" fontId="19" fillId="10" borderId="4" xfId="0" applyFont="1" applyFill="1" applyBorder="1" applyAlignment="1">
      <alignment horizontal="center" vertical="center"/>
    </xf>
    <xf numFmtId="0" fontId="19" fillId="0" borderId="4" xfId="0" applyFont="1" applyBorder="1" applyAlignment="1">
      <alignment horizontal="center"/>
    </xf>
    <xf numFmtId="0" fontId="19" fillId="10" borderId="4" xfId="0" applyFont="1" applyFill="1" applyBorder="1" applyAlignment="1">
      <alignment horizontal="center"/>
    </xf>
    <xf numFmtId="0" fontId="23" fillId="11" borderId="4" xfId="0" applyFont="1" applyFill="1" applyBorder="1" applyAlignment="1">
      <alignment horizontal="center"/>
    </xf>
    <xf numFmtId="0" fontId="18" fillId="0" borderId="0" xfId="0" applyFont="1" applyBorder="1" applyAlignment="1">
      <alignment horizontal="center" vertical="top"/>
    </xf>
    <xf numFmtId="0" fontId="26" fillId="0" borderId="4"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Border="1" applyAlignment="1">
      <alignment horizontal="center" vertical="center"/>
    </xf>
    <xf numFmtId="0" fontId="18" fillId="0" borderId="4" xfId="0" applyFont="1" applyFill="1" applyBorder="1" applyAlignment="1">
      <alignment horizontal="center" vertical="center" wrapText="1"/>
    </xf>
    <xf numFmtId="0" fontId="12" fillId="8" borderId="4" xfId="0" applyFont="1" applyFill="1" applyBorder="1" applyAlignment="1">
      <alignment horizontal="center" vertical="top" wrapText="1"/>
    </xf>
    <xf numFmtId="0" fontId="0" fillId="12" borderId="0" xfId="0" applyFill="1" applyAlignment="1">
      <alignment vertical="top"/>
    </xf>
    <xf numFmtId="0" fontId="0" fillId="12" borderId="4" xfId="0" quotePrefix="1" applyFill="1" applyBorder="1" applyAlignment="1">
      <alignment horizontal="center" vertical="top"/>
    </xf>
    <xf numFmtId="0" fontId="0" fillId="12" borderId="4" xfId="0" applyFill="1" applyBorder="1" applyAlignment="1">
      <alignment horizontal="center" vertical="top"/>
    </xf>
    <xf numFmtId="0" fontId="7" fillId="0" borderId="0" xfId="0" applyFont="1" applyFill="1" applyBorder="1" applyAlignment="1">
      <alignment horizontal="center" vertical="center" wrapText="1"/>
    </xf>
    <xf numFmtId="0" fontId="12" fillId="12" borderId="4" xfId="0" applyFont="1" applyFill="1" applyBorder="1" applyAlignment="1">
      <alignment horizontal="left" vertical="top"/>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vertical="center" wrapText="1"/>
    </xf>
    <xf numFmtId="0" fontId="0" fillId="0" borderId="4" xfId="0" quotePrefix="1" applyBorder="1" applyAlignment="1">
      <alignment horizontal="center" vertical="center"/>
    </xf>
    <xf numFmtId="0" fontId="0" fillId="0" borderId="4" xfId="0" applyFill="1" applyBorder="1" applyAlignment="1">
      <alignment horizontal="left" vertical="center"/>
    </xf>
    <xf numFmtId="0" fontId="29" fillId="0" borderId="4" xfId="0" applyFont="1" applyFill="1" applyBorder="1" applyAlignment="1">
      <alignment horizontal="center" vertical="center"/>
    </xf>
    <xf numFmtId="0" fontId="0" fillId="0" borderId="4" xfId="0" applyBorder="1" applyAlignment="1">
      <alignment vertical="center"/>
    </xf>
    <xf numFmtId="0" fontId="19" fillId="0" borderId="3" xfId="0" applyFont="1" applyFill="1" applyBorder="1" applyAlignment="1">
      <alignment vertical="top" wrapText="1"/>
    </xf>
    <xf numFmtId="0" fontId="0" fillId="0" borderId="3" xfId="0" applyFill="1" applyBorder="1" applyAlignment="1">
      <alignment vertical="top" wrapText="1"/>
    </xf>
    <xf numFmtId="0" fontId="0" fillId="0" borderId="3" xfId="0" applyFill="1" applyBorder="1" applyAlignment="1">
      <alignment horizontal="center" vertical="top"/>
    </xf>
    <xf numFmtId="0" fontId="19" fillId="0" borderId="3" xfId="0" applyFont="1" applyFill="1" applyBorder="1" applyAlignment="1">
      <alignment vertical="top"/>
    </xf>
    <xf numFmtId="0" fontId="0" fillId="0" borderId="8" xfId="0" applyBorder="1" applyAlignment="1">
      <alignment vertical="center" wrapText="1"/>
    </xf>
    <xf numFmtId="0" fontId="0" fillId="0" borderId="8" xfId="0" applyBorder="1" applyAlignment="1">
      <alignment vertical="center"/>
    </xf>
    <xf numFmtId="0" fontId="11" fillId="0" borderId="11" xfId="2" applyFont="1" applyFill="1" applyBorder="1" applyAlignment="1" applyProtection="1">
      <alignment horizontal="left" vertical="top"/>
    </xf>
    <xf numFmtId="0" fontId="11" fillId="0" borderId="4" xfId="0" applyFont="1" applyFill="1" applyBorder="1" applyAlignment="1">
      <alignment horizontal="left" vertical="top"/>
    </xf>
    <xf numFmtId="0" fontId="28" fillId="0" borderId="4" xfId="0" applyFont="1" applyFill="1" applyBorder="1" applyAlignment="1">
      <alignment horizontal="left" vertical="center"/>
    </xf>
    <xf numFmtId="0" fontId="11" fillId="0" borderId="11" xfId="0" applyFont="1" applyFill="1" applyBorder="1" applyAlignment="1">
      <alignment horizontal="left" vertical="top"/>
    </xf>
    <xf numFmtId="0" fontId="11" fillId="0" borderId="4" xfId="2" applyFont="1" applyFill="1" applyBorder="1" applyAlignment="1" applyProtection="1">
      <alignment horizontal="left" vertical="center" wrapText="1"/>
    </xf>
    <xf numFmtId="0" fontId="11" fillId="0" borderId="4" xfId="0" applyFont="1" applyFill="1" applyBorder="1" applyAlignment="1">
      <alignment horizontal="left" vertical="center"/>
    </xf>
    <xf numFmtId="0" fontId="31" fillId="0" borderId="11" xfId="3" applyFont="1" applyFill="1" applyBorder="1" applyAlignment="1" applyProtection="1">
      <alignment horizontal="left" vertical="top"/>
    </xf>
    <xf numFmtId="0" fontId="31" fillId="0" borderId="11" xfId="3" applyFont="1" applyFill="1" applyBorder="1" applyAlignment="1" applyProtection="1">
      <alignment horizontal="left" vertical="center"/>
    </xf>
    <xf numFmtId="0" fontId="31" fillId="0" borderId="11" xfId="3" applyFont="1" applyFill="1" applyBorder="1" applyAlignment="1" applyProtection="1">
      <alignment vertical="top"/>
    </xf>
    <xf numFmtId="0" fontId="11" fillId="0" borderId="11" xfId="2" applyFont="1" applyFill="1" applyBorder="1" applyAlignment="1" applyProtection="1">
      <alignment vertical="top"/>
    </xf>
    <xf numFmtId="0" fontId="11" fillId="0" borderId="11" xfId="0" applyFont="1" applyFill="1" applyBorder="1" applyAlignment="1">
      <alignment vertical="top"/>
    </xf>
    <xf numFmtId="0" fontId="0" fillId="0" borderId="3" xfId="0" applyFill="1" applyBorder="1" applyAlignment="1">
      <alignment horizontal="left" vertical="top" wrapText="1"/>
    </xf>
    <xf numFmtId="0" fontId="0" fillId="0" borderId="3" xfId="0" applyFill="1" applyBorder="1" applyAlignment="1">
      <alignment horizontal="left" vertical="top"/>
    </xf>
    <xf numFmtId="0" fontId="19" fillId="0" borderId="3" xfId="0" applyFont="1" applyFill="1" applyBorder="1" applyAlignment="1">
      <alignment horizontal="left" vertical="top"/>
    </xf>
    <xf numFmtId="0" fontId="11" fillId="0" borderId="4" xfId="0" applyFont="1" applyFill="1" applyBorder="1" applyAlignment="1">
      <alignment horizontal="left" vertical="top" wrapText="1"/>
    </xf>
    <xf numFmtId="0" fontId="11" fillId="0" borderId="4" xfId="0" applyFont="1" applyFill="1" applyBorder="1" applyAlignment="1">
      <alignment vertical="top" wrapText="1"/>
    </xf>
    <xf numFmtId="0" fontId="11" fillId="0" borderId="4" xfId="0" applyFont="1" applyFill="1" applyBorder="1" applyAlignment="1">
      <alignment vertical="top"/>
    </xf>
    <xf numFmtId="0" fontId="11" fillId="0" borderId="4" xfId="0" applyFont="1" applyFill="1" applyBorder="1" applyAlignment="1">
      <alignment horizontal="center" vertical="top"/>
    </xf>
    <xf numFmtId="0" fontId="28" fillId="0" borderId="4" xfId="0" applyFont="1" applyFill="1" applyBorder="1" applyAlignment="1">
      <alignment horizontal="left" vertical="top" wrapText="1"/>
    </xf>
    <xf numFmtId="0" fontId="19" fillId="0" borderId="4" xfId="0" applyFont="1" applyBorder="1" applyAlignment="1">
      <alignment vertical="top" wrapText="1"/>
    </xf>
    <xf numFmtId="0" fontId="12" fillId="0" borderId="4" xfId="0" applyFont="1" applyFill="1" applyBorder="1" applyAlignment="1">
      <alignment horizontal="left" vertical="top"/>
    </xf>
    <xf numFmtId="0" fontId="32" fillId="0" borderId="4" xfId="1" applyFont="1" applyFill="1" applyBorder="1" applyAlignment="1">
      <alignment vertical="top" wrapText="1"/>
    </xf>
    <xf numFmtId="0" fontId="0" fillId="0" borderId="4" xfId="0" applyBorder="1" applyAlignment="1">
      <alignment vertical="top"/>
    </xf>
    <xf numFmtId="0" fontId="0" fillId="0" borderId="4" xfId="0" applyBorder="1" applyAlignment="1">
      <alignment horizontal="center" vertical="top"/>
    </xf>
    <xf numFmtId="0" fontId="11" fillId="0" borderId="4" xfId="0" applyFont="1" applyBorder="1" applyAlignment="1">
      <alignment vertical="top"/>
    </xf>
    <xf numFmtId="0" fontId="0" fillId="0" borderId="8" xfId="0" applyBorder="1" applyAlignment="1">
      <alignment horizontal="center" vertical="center"/>
    </xf>
    <xf numFmtId="0" fontId="0" fillId="0" borderId="5" xfId="0" applyBorder="1" applyAlignment="1">
      <alignment horizontal="center" vertical="center"/>
    </xf>
    <xf numFmtId="0" fontId="11" fillId="0" borderId="4" xfId="0" applyFont="1" applyBorder="1" applyAlignment="1">
      <alignment horizontal="left" vertical="top"/>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vertical="top"/>
    </xf>
    <xf numFmtId="0" fontId="27" fillId="0" borderId="5" xfId="1" applyBorder="1" applyAlignment="1">
      <alignment vertical="top"/>
    </xf>
    <xf numFmtId="0" fontId="0" fillId="0" borderId="8" xfId="0" applyBorder="1" applyAlignment="1">
      <alignment vertical="top"/>
    </xf>
    <xf numFmtId="0" fontId="27" fillId="0" borderId="8" xfId="1" applyBorder="1" applyAlignment="1">
      <alignment vertical="top"/>
    </xf>
    <xf numFmtId="0" fontId="11" fillId="0" borderId="8" xfId="0" applyFont="1" applyBorder="1" applyAlignment="1">
      <alignment horizontal="center" vertical="top"/>
    </xf>
    <xf numFmtId="0" fontId="11" fillId="3" borderId="4" xfId="0" applyFont="1" applyFill="1" applyBorder="1" applyAlignment="1">
      <alignment horizontal="left" vertical="top"/>
    </xf>
    <xf numFmtId="0" fontId="11" fillId="0" borderId="4" xfId="0" applyFont="1" applyBorder="1" applyAlignment="1">
      <alignment horizontal="center" vertical="center"/>
    </xf>
    <xf numFmtId="0" fontId="11" fillId="3" borderId="4" xfId="0" applyFont="1" applyFill="1" applyBorder="1" applyAlignment="1">
      <alignment vertical="center"/>
    </xf>
    <xf numFmtId="0" fontId="11" fillId="0" borderId="4" xfId="0" applyFont="1" applyBorder="1" applyAlignment="1">
      <alignment vertical="top" wrapText="1"/>
    </xf>
    <xf numFmtId="0" fontId="11" fillId="0" borderId="4" xfId="0" applyFont="1" applyBorder="1" applyAlignment="1">
      <alignment horizontal="left" vertical="top" wrapText="1"/>
    </xf>
    <xf numFmtId="0" fontId="28" fillId="0" borderId="4" xfId="0" applyFont="1" applyFill="1" applyBorder="1" applyAlignment="1">
      <alignment horizontal="left" vertical="center" wrapText="1"/>
    </xf>
    <xf numFmtId="0" fontId="11" fillId="0" borderId="4" xfId="0" applyFont="1" applyBorder="1" applyAlignment="1">
      <alignment vertical="center"/>
    </xf>
    <xf numFmtId="0" fontId="0" fillId="0" borderId="4" xfId="0" applyBorder="1" applyAlignment="1">
      <alignment horizontal="center" vertical="top" wrapText="1"/>
    </xf>
    <xf numFmtId="0" fontId="0" fillId="6" borderId="4" xfId="0" quotePrefix="1" applyFill="1" applyBorder="1" applyAlignment="1">
      <alignment horizontal="center" vertical="center"/>
    </xf>
    <xf numFmtId="0" fontId="0" fillId="6" borderId="4" xfId="0" applyFill="1" applyBorder="1" applyAlignment="1">
      <alignment horizontal="center" vertical="center"/>
    </xf>
    <xf numFmtId="0" fontId="33" fillId="0" borderId="0" xfId="0" applyFont="1" applyFill="1" applyAlignment="1">
      <alignment horizontal="left" vertical="top"/>
    </xf>
    <xf numFmtId="0" fontId="33" fillId="0" borderId="4"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4" xfId="0" applyFont="1" applyFill="1" applyBorder="1" applyAlignment="1">
      <alignment horizontal="left" vertical="top"/>
    </xf>
    <xf numFmtId="0" fontId="19" fillId="0" borderId="5" xfId="0" applyFont="1" applyBorder="1" applyAlignment="1">
      <alignment horizontal="center" vertical="center"/>
    </xf>
    <xf numFmtId="0" fontId="19" fillId="0" borderId="11" xfId="0" applyFont="1" applyFill="1" applyBorder="1" applyAlignment="1">
      <alignment vertical="top" wrapText="1"/>
    </xf>
    <xf numFmtId="0" fontId="19" fillId="0" borderId="4" xfId="0" applyFont="1" applyFill="1" applyBorder="1" applyAlignment="1">
      <alignment vertical="top" wrapText="1"/>
    </xf>
    <xf numFmtId="0" fontId="19" fillId="0" borderId="3" xfId="0" applyFont="1" applyBorder="1" applyAlignment="1">
      <alignment horizontal="center" vertical="top"/>
    </xf>
    <xf numFmtId="0" fontId="19" fillId="0" borderId="3" xfId="0" applyFont="1" applyFill="1" applyBorder="1" applyAlignment="1">
      <alignment horizontal="left" vertical="top" wrapText="1"/>
    </xf>
    <xf numFmtId="0" fontId="19" fillId="0" borderId="4" xfId="0" applyFont="1" applyFill="1" applyBorder="1" applyAlignment="1">
      <alignment vertical="top"/>
    </xf>
    <xf numFmtId="0" fontId="19" fillId="0" borderId="0" xfId="0" applyFont="1" applyFill="1" applyAlignment="1">
      <alignment vertical="center"/>
    </xf>
    <xf numFmtId="0" fontId="19" fillId="0" borderId="4" xfId="0" applyFont="1" applyFill="1" applyBorder="1" applyAlignment="1">
      <alignment horizontal="left" vertical="top" wrapText="1"/>
    </xf>
    <xf numFmtId="0" fontId="19" fillId="0" borderId="4" xfId="0" quotePrefix="1" applyFont="1" applyBorder="1" applyAlignment="1">
      <alignment horizontal="center" vertical="center"/>
    </xf>
    <xf numFmtId="0" fontId="19" fillId="0" borderId="4" xfId="0" applyFont="1" applyBorder="1" applyAlignment="1">
      <alignment horizontal="left" vertical="top" wrapText="1"/>
    </xf>
    <xf numFmtId="0" fontId="19" fillId="0" borderId="4" xfId="0" applyFont="1" applyFill="1" applyBorder="1" applyAlignment="1">
      <alignment horizontal="center" vertical="top" wrapText="1"/>
    </xf>
    <xf numFmtId="0" fontId="19" fillId="0" borderId="4" xfId="0" applyFont="1" applyBorder="1" applyAlignment="1">
      <alignment horizontal="left" vertical="top"/>
    </xf>
    <xf numFmtId="0" fontId="19" fillId="0" borderId="4" xfId="0" applyFont="1" applyBorder="1" applyAlignment="1">
      <alignment vertical="top"/>
    </xf>
    <xf numFmtId="0" fontId="19" fillId="0" borderId="4" xfId="0" applyFont="1" applyFill="1" applyBorder="1" applyAlignment="1">
      <alignment horizontal="left" vertical="top"/>
    </xf>
    <xf numFmtId="0" fontId="19" fillId="0" borderId="4" xfId="0" applyFont="1" applyFill="1" applyBorder="1" applyAlignment="1">
      <alignment horizontal="center" vertical="top"/>
    </xf>
    <xf numFmtId="0" fontId="14" fillId="0" borderId="4" xfId="0" applyFont="1" applyBorder="1" applyAlignment="1">
      <alignment horizontal="left" vertical="top"/>
    </xf>
    <xf numFmtId="0" fontId="19" fillId="0" borderId="0" xfId="0" applyFont="1" applyAlignment="1">
      <alignment vertical="top"/>
    </xf>
    <xf numFmtId="0" fontId="19" fillId="3" borderId="4" xfId="0" applyFont="1" applyFill="1" applyBorder="1" applyAlignment="1">
      <alignment horizontal="center" vertical="top"/>
    </xf>
    <xf numFmtId="0" fontId="19" fillId="0" borderId="4" xfId="0" applyFont="1" applyBorder="1" applyAlignment="1">
      <alignment horizontal="center" vertical="top"/>
    </xf>
    <xf numFmtId="0" fontId="14" fillId="0" borderId="4" xfId="0" applyFont="1" applyBorder="1" applyAlignment="1">
      <alignment vertical="top"/>
    </xf>
    <xf numFmtId="0" fontId="15" fillId="0" borderId="4" xfId="0" applyFont="1" applyFill="1" applyBorder="1" applyAlignment="1">
      <alignment horizontal="left" vertical="top"/>
    </xf>
    <xf numFmtId="0" fontId="15" fillId="0" borderId="3" xfId="0" applyFont="1" applyFill="1" applyBorder="1" applyAlignment="1">
      <alignment vertical="top" wrapText="1"/>
    </xf>
    <xf numFmtId="0" fontId="15" fillId="0" borderId="0" xfId="0" applyFont="1" applyAlignment="1">
      <alignment vertical="center" wrapText="1"/>
    </xf>
    <xf numFmtId="0" fontId="15" fillId="0" borderId="0" xfId="0" applyFont="1" applyAlignment="1">
      <alignment vertical="center"/>
    </xf>
    <xf numFmtId="0" fontId="15" fillId="0" borderId="4" xfId="0" applyFont="1" applyBorder="1" applyAlignment="1">
      <alignment horizontal="center" vertical="center"/>
    </xf>
    <xf numFmtId="0" fontId="15" fillId="0" borderId="4" xfId="0" applyFont="1" applyFill="1" applyBorder="1" applyAlignment="1">
      <alignment horizontal="center" vertical="top"/>
    </xf>
    <xf numFmtId="0" fontId="15" fillId="0" borderId="4" xfId="0" applyFont="1" applyFill="1" applyBorder="1" applyAlignment="1">
      <alignment horizontal="left" vertical="top" wrapText="1"/>
    </xf>
    <xf numFmtId="0" fontId="15" fillId="0" borderId="4" xfId="0" applyFont="1" applyFill="1" applyBorder="1" applyAlignment="1">
      <alignment horizontal="center" vertical="top" wrapText="1"/>
    </xf>
    <xf numFmtId="0" fontId="15" fillId="0" borderId="4" xfId="0" applyFont="1" applyFill="1" applyBorder="1" applyAlignment="1">
      <alignment vertical="top" wrapText="1"/>
    </xf>
    <xf numFmtId="0" fontId="19" fillId="0" borderId="0" xfId="0" applyFont="1" applyAlignment="1">
      <alignment vertical="center" wrapText="1"/>
    </xf>
    <xf numFmtId="0" fontId="19" fillId="0" borderId="4" xfId="0" applyFont="1" applyBorder="1" applyAlignment="1">
      <alignment horizontal="center" vertical="center" wrapText="1"/>
    </xf>
    <xf numFmtId="0" fontId="19" fillId="0" borderId="4" xfId="0" applyFont="1" applyBorder="1" applyAlignment="1">
      <alignment vertical="center" wrapText="1"/>
    </xf>
    <xf numFmtId="0" fontId="19" fillId="0" borderId="3" xfId="0" applyFont="1" applyFill="1" applyBorder="1" applyAlignment="1">
      <alignment horizontal="center" vertical="top" wrapText="1"/>
    </xf>
    <xf numFmtId="0" fontId="0" fillId="0" borderId="4" xfId="0" applyBorder="1" applyAlignment="1">
      <alignment horizontal="center" vertical="center"/>
    </xf>
    <xf numFmtId="0" fontId="0" fillId="0" borderId="4" xfId="0" quotePrefix="1" applyBorder="1" applyAlignment="1">
      <alignment horizontal="center" vertical="center"/>
    </xf>
    <xf numFmtId="0" fontId="19" fillId="0" borderId="4" xfId="0" applyFont="1" applyBorder="1" applyAlignment="1">
      <alignment horizontal="left" vertical="top"/>
    </xf>
    <xf numFmtId="0" fontId="19" fillId="0" borderId="5" xfId="0" applyFont="1" applyFill="1" applyBorder="1" applyAlignment="1">
      <alignment vertical="top" wrapText="1"/>
    </xf>
    <xf numFmtId="15" fontId="19" fillId="0" borderId="5" xfId="0" applyNumberFormat="1" applyFont="1" applyFill="1" applyBorder="1" applyAlignment="1">
      <alignment vertical="top"/>
    </xf>
    <xf numFmtId="0" fontId="19" fillId="0" borderId="5" xfId="0" applyFont="1" applyFill="1" applyBorder="1" applyAlignment="1">
      <alignment vertical="top"/>
    </xf>
    <xf numFmtId="0" fontId="19" fillId="0" borderId="5" xfId="0" applyFont="1" applyBorder="1" applyAlignment="1">
      <alignment vertical="center"/>
    </xf>
    <xf numFmtId="0" fontId="19" fillId="0" borderId="5" xfId="0" applyFont="1" applyBorder="1" applyAlignment="1">
      <alignment vertical="center" wrapText="1"/>
    </xf>
    <xf numFmtId="0" fontId="19" fillId="0" borderId="5" xfId="0" quotePrefix="1" applyFont="1" applyFill="1" applyBorder="1" applyAlignment="1">
      <alignment vertical="top" wrapText="1"/>
    </xf>
    <xf numFmtId="0" fontId="26" fillId="12" borderId="5" xfId="0" applyFont="1" applyFill="1" applyBorder="1" applyAlignment="1">
      <alignment vertical="center"/>
    </xf>
    <xf numFmtId="0" fontId="19" fillId="0" borderId="8" xfId="0" applyFont="1" applyFill="1" applyBorder="1" applyAlignment="1">
      <alignment vertical="top" wrapText="1"/>
    </xf>
    <xf numFmtId="15" fontId="19" fillId="0" borderId="8" xfId="0" applyNumberFormat="1" applyFont="1" applyFill="1" applyBorder="1" applyAlignment="1">
      <alignment vertical="top"/>
    </xf>
    <xf numFmtId="0" fontId="19" fillId="0" borderId="8" xfId="0" applyFont="1" applyFill="1" applyBorder="1" applyAlignment="1">
      <alignment vertical="top"/>
    </xf>
    <xf numFmtId="0" fontId="19" fillId="3" borderId="4" xfId="0" applyFont="1" applyFill="1" applyBorder="1" applyAlignment="1">
      <alignment vertical="top"/>
    </xf>
    <xf numFmtId="0" fontId="19" fillId="3" borderId="4" xfId="0" applyFont="1" applyFill="1" applyBorder="1" applyAlignment="1">
      <alignment horizontal="left" vertical="top"/>
    </xf>
    <xf numFmtId="0" fontId="19" fillId="12" borderId="4" xfId="0" applyFont="1" applyFill="1" applyBorder="1" applyAlignment="1">
      <alignment vertical="center"/>
    </xf>
    <xf numFmtId="0" fontId="19" fillId="12" borderId="4" xfId="0" applyFont="1" applyFill="1" applyBorder="1" applyAlignment="1">
      <alignment horizontal="left" vertical="top"/>
    </xf>
    <xf numFmtId="0" fontId="19" fillId="3" borderId="4" xfId="0" applyFont="1" applyFill="1" applyBorder="1" applyAlignment="1">
      <alignment horizontal="left" vertical="top"/>
    </xf>
    <xf numFmtId="0" fontId="19" fillId="0" borderId="4" xfId="0" applyFont="1" applyBorder="1" applyAlignment="1">
      <alignment vertical="center"/>
    </xf>
    <xf numFmtId="0" fontId="19" fillId="0" borderId="4" xfId="0" applyFont="1" applyFill="1" applyBorder="1" applyAlignment="1">
      <alignment vertical="center"/>
    </xf>
    <xf numFmtId="0" fontId="15" fillId="0" borderId="4" xfId="0" quotePrefix="1"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xf>
    <xf numFmtId="0" fontId="0" fillId="0" borderId="4" xfId="0" quotePrefix="1" applyBorder="1" applyAlignment="1">
      <alignment horizontal="center" vertical="center"/>
    </xf>
    <xf numFmtId="0" fontId="19" fillId="0" borderId="3" xfId="0" applyFont="1" applyBorder="1" applyAlignment="1">
      <alignment horizontal="center" vertical="top"/>
    </xf>
    <xf numFmtId="0" fontId="19" fillId="0" borderId="5" xfId="0" applyFont="1" applyFill="1" applyBorder="1" applyAlignment="1">
      <alignment horizontal="center" vertical="top"/>
    </xf>
    <xf numFmtId="0" fontId="19" fillId="0" borderId="8" xfId="0" applyFont="1" applyFill="1" applyBorder="1" applyAlignment="1">
      <alignment horizontal="center" vertical="top"/>
    </xf>
    <xf numFmtId="0" fontId="19" fillId="0" borderId="3" xfId="0" applyFont="1" applyFill="1" applyBorder="1" applyAlignment="1">
      <alignment horizontal="left" vertical="top"/>
    </xf>
    <xf numFmtId="0" fontId="19" fillId="0" borderId="3" xfId="0" applyFont="1" applyBorder="1" applyAlignment="1">
      <alignment horizontal="left" vertical="top"/>
    </xf>
    <xf numFmtId="0" fontId="19" fillId="0" borderId="5" xfId="0" applyFont="1" applyBorder="1" applyAlignment="1">
      <alignment horizontal="center" vertical="center"/>
    </xf>
    <xf numFmtId="0" fontId="19" fillId="0" borderId="8" xfId="0" applyFont="1" applyFill="1" applyBorder="1" applyAlignment="1">
      <alignment horizontal="center" vertical="center"/>
    </xf>
    <xf numFmtId="0" fontId="11" fillId="0" borderId="3" xfId="0" applyFont="1" applyFill="1" applyBorder="1" applyAlignment="1">
      <alignment vertical="center" wrapText="1"/>
    </xf>
    <xf numFmtId="0" fontId="11" fillId="0" borderId="3" xfId="0" quotePrefix="1" applyFont="1" applyFill="1" applyBorder="1" applyAlignment="1">
      <alignment horizontal="center" vertical="top"/>
    </xf>
    <xf numFmtId="0" fontId="11" fillId="0" borderId="5" xfId="0" applyFont="1" applyBorder="1" applyAlignment="1">
      <alignment vertical="top"/>
    </xf>
    <xf numFmtId="0" fontId="11" fillId="0" borderId="5" xfId="0" quotePrefix="1" applyFont="1" applyFill="1" applyBorder="1" applyAlignment="1">
      <alignment vertical="top" wrapText="1"/>
    </xf>
    <xf numFmtId="15" fontId="11" fillId="0" borderId="5" xfId="0" applyNumberFormat="1" applyFont="1" applyBorder="1" applyAlignment="1">
      <alignment vertical="top"/>
    </xf>
    <xf numFmtId="0" fontId="11" fillId="0" borderId="5" xfId="0" applyFont="1" applyBorder="1" applyAlignment="1">
      <alignment horizontal="left" vertical="top"/>
    </xf>
    <xf numFmtId="0" fontId="36" fillId="0" borderId="5" xfId="0" quotePrefix="1" applyFont="1" applyBorder="1" applyAlignment="1">
      <alignment horizontal="center" vertical="top"/>
    </xf>
    <xf numFmtId="0" fontId="11" fillId="0" borderId="5" xfId="0" applyFont="1" applyBorder="1" applyAlignment="1">
      <alignment vertical="top" wrapText="1"/>
    </xf>
    <xf numFmtId="15" fontId="11" fillId="0" borderId="5" xfId="0" applyNumberFormat="1" applyFont="1" applyBorder="1" applyAlignment="1">
      <alignment horizontal="left" vertical="top"/>
    </xf>
    <xf numFmtId="0" fontId="11" fillId="0" borderId="5" xfId="0" applyFont="1" applyFill="1" applyBorder="1" applyAlignment="1">
      <alignment horizontal="left" vertical="center" wrapText="1"/>
    </xf>
    <xf numFmtId="0" fontId="19" fillId="0" borderId="3" xfId="0" applyFont="1" applyBorder="1" applyAlignment="1">
      <alignment vertical="center"/>
    </xf>
    <xf numFmtId="0" fontId="19" fillId="0" borderId="5" xfId="0" quotePrefix="1" applyFont="1" applyFill="1" applyBorder="1" applyAlignment="1">
      <alignment vertical="top"/>
    </xf>
    <xf numFmtId="0" fontId="19" fillId="0" borderId="5" xfId="0" applyFont="1" applyFill="1" applyBorder="1" applyAlignment="1">
      <alignment vertical="center"/>
    </xf>
    <xf numFmtId="0" fontId="26" fillId="0" borderId="5" xfId="0" applyFont="1" applyFill="1" applyBorder="1" applyAlignment="1">
      <alignment vertical="center"/>
    </xf>
    <xf numFmtId="0" fontId="19" fillId="0" borderId="4" xfId="0" applyFont="1" applyFill="1" applyBorder="1" applyAlignment="1"/>
    <xf numFmtId="0" fontId="19" fillId="0" borderId="5" xfId="0" applyFont="1" applyFill="1" applyBorder="1" applyAlignment="1">
      <alignment horizontal="center" vertical="center"/>
    </xf>
    <xf numFmtId="0" fontId="19" fillId="0" borderId="8" xfId="0" applyFont="1" applyFill="1" applyBorder="1" applyAlignment="1">
      <alignment vertical="center"/>
    </xf>
    <xf numFmtId="0" fontId="14" fillId="0" borderId="4" xfId="0" applyFont="1" applyFill="1" applyBorder="1" applyAlignment="1">
      <alignment vertical="top" wrapText="1"/>
    </xf>
    <xf numFmtId="0" fontId="35" fillId="0" borderId="4" xfId="1" applyFont="1" applyFill="1" applyBorder="1" applyAlignment="1" applyProtection="1">
      <alignment vertical="top" wrapText="1"/>
    </xf>
    <xf numFmtId="0" fontId="14" fillId="0" borderId="4" xfId="0" applyFont="1" applyFill="1" applyBorder="1" applyAlignment="1">
      <alignment vertical="top"/>
    </xf>
    <xf numFmtId="0" fontId="0" fillId="0" borderId="4" xfId="0" applyBorder="1" applyAlignment="1">
      <alignment horizontal="center" vertical="center"/>
    </xf>
    <xf numFmtId="0" fontId="0" fillId="0" borderId="4" xfId="0" quotePrefix="1" applyBorder="1" applyAlignment="1">
      <alignment horizontal="center" vertical="center"/>
    </xf>
    <xf numFmtId="0" fontId="0" fillId="0" borderId="5" xfId="0" applyBorder="1" applyAlignment="1">
      <alignment horizontal="center" vertical="center"/>
    </xf>
    <xf numFmtId="0" fontId="11" fillId="0" borderId="5" xfId="0" applyFont="1" applyFill="1" applyBorder="1" applyAlignment="1">
      <alignment horizontal="left" vertical="top"/>
    </xf>
    <xf numFmtId="0" fontId="0" fillId="0" borderId="5" xfId="0" applyBorder="1" applyAlignment="1">
      <alignment horizontal="center" vertical="center"/>
    </xf>
    <xf numFmtId="0" fontId="11" fillId="0" borderId="5" xfId="0" applyFont="1" applyFill="1" applyBorder="1" applyAlignment="1">
      <alignment horizontal="left" vertical="center"/>
    </xf>
    <xf numFmtId="0" fontId="0" fillId="0" borderId="4" xfId="0" applyBorder="1" applyAlignment="1">
      <alignment horizontal="center" vertical="center"/>
    </xf>
    <xf numFmtId="0" fontId="0" fillId="0" borderId="4" xfId="0" quotePrefix="1" applyBorder="1" applyAlignment="1">
      <alignment horizontal="center" vertical="center"/>
    </xf>
    <xf numFmtId="0" fontId="11" fillId="0" borderId="4" xfId="0" applyFont="1" applyBorder="1" applyAlignment="1">
      <alignment horizontal="center" vertical="center"/>
    </xf>
    <xf numFmtId="0" fontId="0" fillId="0" borderId="4" xfId="0" applyBorder="1" applyAlignment="1">
      <alignment horizontal="center" vertical="top"/>
    </xf>
    <xf numFmtId="0" fontId="11" fillId="0" borderId="4" xfId="0" applyFont="1" applyFill="1" applyBorder="1" applyAlignment="1">
      <alignment horizontal="left" vertical="center"/>
    </xf>
    <xf numFmtId="0" fontId="14" fillId="0" borderId="4" xfId="0" applyFont="1" applyBorder="1" applyAlignment="1">
      <alignment horizontal="center" vertical="center"/>
    </xf>
    <xf numFmtId="0" fontId="14" fillId="0" borderId="4" xfId="0" applyFont="1" applyBorder="1" applyAlignment="1">
      <alignment vertical="center"/>
    </xf>
    <xf numFmtId="0" fontId="14" fillId="0" borderId="3" xfId="0" applyFont="1" applyBorder="1" applyAlignment="1">
      <alignment vertical="center"/>
    </xf>
    <xf numFmtId="0" fontId="14" fillId="13" borderId="1" xfId="0" applyFont="1" applyFill="1" applyBorder="1" applyAlignment="1">
      <alignment vertical="center"/>
    </xf>
    <xf numFmtId="0" fontId="14" fillId="13" borderId="4" xfId="0" applyFont="1" applyFill="1" applyBorder="1" applyAlignment="1">
      <alignment horizontal="center" vertical="center"/>
    </xf>
    <xf numFmtId="0" fontId="14" fillId="13" borderId="12" xfId="0" applyFont="1" applyFill="1" applyBorder="1" applyAlignment="1">
      <alignment vertical="center"/>
    </xf>
    <xf numFmtId="0" fontId="14" fillId="13" borderId="3" xfId="0" applyFont="1" applyFill="1" applyBorder="1" applyAlignment="1">
      <alignment horizontal="center" vertical="center"/>
    </xf>
    <xf numFmtId="0" fontId="14" fillId="13" borderId="4" xfId="0" applyFont="1" applyFill="1" applyBorder="1" applyAlignment="1">
      <alignment vertical="center"/>
    </xf>
    <xf numFmtId="0" fontId="14" fillId="13" borderId="3" xfId="0" applyFont="1" applyFill="1" applyBorder="1" applyAlignment="1">
      <alignment vertical="center"/>
    </xf>
    <xf numFmtId="0" fontId="0" fillId="0" borderId="3" xfId="0" applyBorder="1" applyAlignment="1">
      <alignment vertical="center"/>
    </xf>
    <xf numFmtId="0" fontId="0" fillId="0" borderId="5" xfId="0" applyFill="1" applyBorder="1" applyAlignment="1">
      <alignment vertical="top"/>
    </xf>
    <xf numFmtId="0" fontId="28" fillId="0" borderId="8" xfId="0" applyFont="1" applyBorder="1" applyAlignment="1">
      <alignment horizontal="left" vertical="center"/>
    </xf>
    <xf numFmtId="0" fontId="11" fillId="0" borderId="4" xfId="0" applyFont="1" applyFill="1" applyBorder="1" applyAlignment="1">
      <alignment horizontal="center" vertical="center"/>
    </xf>
    <xf numFmtId="0" fontId="11" fillId="0" borderId="4" xfId="0" applyFont="1" applyBorder="1" applyAlignment="1">
      <alignment horizontal="left" vertical="center"/>
    </xf>
    <xf numFmtId="0" fontId="0" fillId="3" borderId="0" xfId="0" applyFill="1" applyAlignment="1">
      <alignment horizontal="center" vertical="center"/>
    </xf>
    <xf numFmtId="0" fontId="28" fillId="0" borderId="4" xfId="0" applyFont="1" applyBorder="1" applyAlignment="1">
      <alignment horizontal="left"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38" fillId="0" borderId="3" xfId="1" quotePrefix="1" applyFont="1" applyFill="1" applyBorder="1" applyAlignment="1">
      <alignment vertical="center"/>
    </xf>
    <xf numFmtId="0" fontId="11" fillId="0" borderId="5" xfId="0" quotePrefix="1" applyFont="1" applyFill="1" applyBorder="1" applyAlignment="1">
      <alignment vertical="center"/>
    </xf>
    <xf numFmtId="0" fontId="11" fillId="0" borderId="4" xfId="0" applyFont="1" applyBorder="1" applyAlignment="1"/>
    <xf numFmtId="0" fontId="11" fillId="0" borderId="0" xfId="0" applyFont="1" applyAlignment="1"/>
    <xf numFmtId="0" fontId="0" fillId="0" borderId="5" xfId="0" applyFill="1" applyBorder="1" applyAlignment="1">
      <alignment vertical="center"/>
    </xf>
    <xf numFmtId="0" fontId="0" fillId="0" borderId="5" xfId="0" applyFill="1" applyBorder="1" applyAlignment="1">
      <alignment horizontal="center" vertical="center"/>
    </xf>
    <xf numFmtId="0" fontId="0" fillId="0" borderId="5" xfId="0" applyFill="1" applyBorder="1" applyAlignment="1">
      <alignment vertical="center" wrapText="1"/>
    </xf>
    <xf numFmtId="0" fontId="32" fillId="0" borderId="4" xfId="1" quotePrefix="1" applyFont="1" applyBorder="1" applyAlignment="1">
      <alignment vertical="top" wrapText="1"/>
    </xf>
    <xf numFmtId="0" fontId="11" fillId="3" borderId="4" xfId="0" applyFont="1" applyFill="1" applyBorder="1" applyAlignment="1">
      <alignment vertical="top"/>
    </xf>
    <xf numFmtId="0" fontId="11" fillId="0" borderId="4" xfId="0" applyFont="1" applyBorder="1" applyAlignment="1">
      <alignment horizontal="center" vertical="top"/>
    </xf>
    <xf numFmtId="0" fontId="11" fillId="0" borderId="8" xfId="0" applyFont="1" applyBorder="1" applyAlignment="1">
      <alignment horizontal="left" vertical="center"/>
    </xf>
    <xf numFmtId="0" fontId="0" fillId="0" borderId="4" xfId="0" quotePrefix="1" applyBorder="1" applyAlignment="1">
      <alignment horizontal="center" vertical="center"/>
    </xf>
    <xf numFmtId="0" fontId="0" fillId="0" borderId="4" xfId="0" applyBorder="1" applyAlignment="1">
      <alignment horizontal="center" vertical="center"/>
    </xf>
    <xf numFmtId="0" fontId="11" fillId="0" borderId="3" xfId="0" applyFont="1" applyFill="1" applyBorder="1" applyAlignment="1">
      <alignment horizontal="left" vertical="top"/>
    </xf>
    <xf numFmtId="0" fontId="0" fillId="0" borderId="4" xfId="0" applyBorder="1" applyAlignment="1">
      <alignment horizontal="center" vertical="top"/>
    </xf>
    <xf numFmtId="0" fontId="11" fillId="0" borderId="2" xfId="0" applyFont="1" applyFill="1" applyBorder="1" applyAlignment="1">
      <alignment horizontal="left" vertical="top"/>
    </xf>
    <xf numFmtId="0" fontId="11" fillId="0" borderId="13" xfId="0" applyFont="1" applyFill="1" applyBorder="1" applyAlignment="1">
      <alignment horizontal="left" vertical="top"/>
    </xf>
    <xf numFmtId="0" fontId="28" fillId="0" borderId="4" xfId="0" applyFont="1" applyFill="1" applyBorder="1" applyAlignment="1">
      <alignment horizontal="left" vertical="top"/>
    </xf>
    <xf numFmtId="0" fontId="32" fillId="0" borderId="4" xfId="1" applyFont="1" applyFill="1" applyBorder="1" applyAlignment="1">
      <alignment horizontal="left" vertical="top"/>
    </xf>
    <xf numFmtId="0" fontId="0" fillId="0" borderId="4" xfId="0" applyBorder="1" applyAlignment="1">
      <alignment vertical="top" wrapText="1"/>
    </xf>
    <xf numFmtId="0" fontId="0" fillId="0" borderId="0" xfId="0" applyAlignment="1">
      <alignment vertical="top"/>
    </xf>
    <xf numFmtId="0" fontId="0" fillId="0" borderId="0" xfId="0" applyAlignment="1">
      <alignment vertical="top" wrapText="1"/>
    </xf>
    <xf numFmtId="0" fontId="11" fillId="0" borderId="5" xfId="0" applyFont="1" applyFill="1" applyBorder="1" applyAlignment="1">
      <alignment horizontal="left" vertical="center"/>
    </xf>
    <xf numFmtId="0" fontId="0" fillId="0" borderId="5" xfId="0" applyBorder="1" applyAlignment="1">
      <alignment horizontal="center" vertical="center"/>
    </xf>
    <xf numFmtId="0" fontId="19" fillId="0" borderId="4" xfId="0" applyFont="1" applyBorder="1" applyAlignment="1">
      <alignment horizontal="left" vertical="top"/>
    </xf>
    <xf numFmtId="0" fontId="0" fillId="0" borderId="4" xfId="0" applyBorder="1" applyAlignment="1">
      <alignment horizontal="center" vertical="center"/>
    </xf>
    <xf numFmtId="0" fontId="0" fillId="0" borderId="4" xfId="0" quotePrefix="1" applyBorder="1" applyAlignment="1">
      <alignment horizontal="center" vertical="center"/>
    </xf>
    <xf numFmtId="0" fontId="0" fillId="0" borderId="5" xfId="0" applyBorder="1" applyAlignment="1">
      <alignment horizontal="center" vertical="center"/>
    </xf>
    <xf numFmtId="0" fontId="11" fillId="0" borderId="4" xfId="0" applyFont="1" applyBorder="1" applyAlignment="1">
      <alignment horizontal="center" vertical="center"/>
    </xf>
    <xf numFmtId="0" fontId="11" fillId="0" borderId="4" xfId="0" applyFont="1" applyFill="1" applyBorder="1" applyAlignment="1">
      <alignment horizontal="left" vertical="top"/>
    </xf>
    <xf numFmtId="0" fontId="11" fillId="0" borderId="3" xfId="0" applyFont="1" applyFill="1" applyBorder="1" applyAlignment="1">
      <alignment vertical="top" wrapText="1"/>
    </xf>
    <xf numFmtId="0" fontId="11" fillId="0" borderId="5" xfId="0" applyFont="1" applyFill="1" applyBorder="1" applyAlignment="1">
      <alignment vertical="top" wrapText="1"/>
    </xf>
    <xf numFmtId="0" fontId="19" fillId="0" borderId="4" xfId="0" applyFont="1" applyBorder="1" applyAlignment="1">
      <alignment horizontal="left"/>
    </xf>
    <xf numFmtId="0" fontId="39" fillId="0" borderId="5" xfId="0" applyFont="1" applyBorder="1" applyAlignment="1">
      <alignment vertical="top" wrapText="1"/>
    </xf>
    <xf numFmtId="0" fontId="11" fillId="0" borderId="5" xfId="0" applyFont="1" applyFill="1" applyBorder="1" applyAlignment="1">
      <alignment vertical="top"/>
    </xf>
    <xf numFmtId="0" fontId="19" fillId="0" borderId="5" xfId="0" applyFont="1" applyBorder="1" applyAlignment="1">
      <alignment vertical="top" wrapText="1"/>
    </xf>
    <xf numFmtId="0" fontId="19" fillId="0" borderId="8" xfId="0" applyFont="1" applyBorder="1" applyAlignment="1">
      <alignment vertical="top" wrapText="1"/>
    </xf>
    <xf numFmtId="0" fontId="11" fillId="0" borderId="8" xfId="0" applyFont="1" applyFill="1" applyBorder="1" applyAlignment="1">
      <alignment vertical="top"/>
    </xf>
    <xf numFmtId="0" fontId="0" fillId="0" borderId="3" xfId="0" applyBorder="1" applyAlignment="1">
      <alignment vertical="center" wrapText="1"/>
    </xf>
    <xf numFmtId="0" fontId="39" fillId="0" borderId="3" xfId="0" applyFont="1" applyBorder="1" applyAlignment="1">
      <alignment vertical="top" wrapText="1"/>
    </xf>
    <xf numFmtId="0" fontId="11" fillId="0" borderId="3" xfId="0" applyFont="1" applyFill="1" applyBorder="1" applyAlignment="1">
      <alignment vertical="top"/>
    </xf>
    <xf numFmtId="0" fontId="0" fillId="0" borderId="4" xfId="0" applyBorder="1" applyAlignment="1">
      <alignment horizontal="center" vertical="center"/>
    </xf>
    <xf numFmtId="0" fontId="11"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0" fillId="0" borderId="4" xfId="0" quotePrefix="1" applyBorder="1" applyAlignment="1">
      <alignment horizontal="center" vertical="center"/>
    </xf>
    <xf numFmtId="0" fontId="32" fillId="0" borderId="5" xfId="1" applyFont="1" applyFill="1" applyBorder="1" applyAlignment="1">
      <alignment horizontal="left" vertical="top" wrapText="1"/>
    </xf>
    <xf numFmtId="0" fontId="0" fillId="0" borderId="5" xfId="0" applyBorder="1" applyAlignment="1">
      <alignment horizontal="center" vertical="center"/>
    </xf>
    <xf numFmtId="0" fontId="0" fillId="0" borderId="8" xfId="0" applyBorder="1" applyAlignment="1">
      <alignment horizontal="center" vertical="center"/>
    </xf>
    <xf numFmtId="0" fontId="11" fillId="0" borderId="8" xfId="0" applyFont="1" applyFill="1" applyBorder="1" applyAlignment="1">
      <alignment horizontal="left" vertical="top" wrapText="1"/>
    </xf>
    <xf numFmtId="0" fontId="11" fillId="0" borderId="4" xfId="0" applyFont="1" applyFill="1" applyBorder="1" applyAlignment="1">
      <alignment horizontal="left" vertical="top"/>
    </xf>
    <xf numFmtId="0" fontId="0" fillId="0" borderId="4" xfId="0" applyBorder="1" applyAlignment="1">
      <alignment horizontal="center" vertical="top" wrapText="1"/>
    </xf>
    <xf numFmtId="0" fontId="11" fillId="0" borderId="11" xfId="0" applyFont="1" applyBorder="1" applyAlignment="1">
      <alignment vertical="top"/>
    </xf>
    <xf numFmtId="0" fontId="0" fillId="0" borderId="0" xfId="0" applyFill="1" applyAlignment="1">
      <alignment horizontal="center" vertical="top"/>
    </xf>
    <xf numFmtId="0" fontId="11" fillId="0" borderId="3" xfId="0" applyFont="1" applyBorder="1" applyAlignment="1">
      <alignment vertical="top"/>
    </xf>
    <xf numFmtId="0" fontId="0" fillId="3" borderId="4" xfId="0" applyFill="1" applyBorder="1" applyAlignment="1">
      <alignment horizontal="center" vertical="top"/>
    </xf>
    <xf numFmtId="0" fontId="19" fillId="0" borderId="0" xfId="0" applyFont="1" applyAlignment="1"/>
    <xf numFmtId="0" fontId="19" fillId="0" borderId="8" xfId="0" applyFont="1" applyBorder="1" applyAlignment="1"/>
    <xf numFmtId="0" fontId="0" fillId="0" borderId="9" xfId="0" applyBorder="1" applyAlignment="1">
      <alignment vertical="center"/>
    </xf>
    <xf numFmtId="0" fontId="0" fillId="0" borderId="11" xfId="0" applyBorder="1" applyAlignment="1">
      <alignment vertical="center"/>
    </xf>
    <xf numFmtId="0" fontId="11" fillId="0" borderId="5" xfId="0" quotePrefix="1" applyFont="1" applyFill="1" applyBorder="1" applyAlignment="1">
      <alignment vertical="top"/>
    </xf>
    <xf numFmtId="0" fontId="11" fillId="0" borderId="8" xfId="0" quotePrefix="1" applyFont="1" applyFill="1" applyBorder="1" applyAlignment="1">
      <alignment vertical="top"/>
    </xf>
    <xf numFmtId="0" fontId="11" fillId="0" borderId="4" xfId="0" applyFont="1" applyFill="1" applyBorder="1" applyAlignment="1">
      <alignment vertical="center"/>
    </xf>
    <xf numFmtId="0" fontId="32" fillId="0" borderId="3" xfId="1" applyFont="1" applyFill="1" applyBorder="1" applyAlignment="1">
      <alignment horizontal="left" vertical="top" wrapText="1"/>
    </xf>
    <xf numFmtId="0" fontId="32" fillId="0" borderId="8" xfId="1" applyFont="1" applyFill="1" applyBorder="1" applyAlignment="1">
      <alignment horizontal="left" vertical="top" wrapText="1"/>
    </xf>
    <xf numFmtId="0" fontId="0" fillId="0" borderId="4" xfId="0" applyBorder="1" applyAlignment="1">
      <alignment horizontal="center" vertical="center"/>
    </xf>
    <xf numFmtId="0" fontId="11" fillId="3" borderId="4" xfId="0" applyFont="1" applyFill="1" applyBorder="1" applyAlignment="1">
      <alignment horizontal="center" vertical="top"/>
    </xf>
    <xf numFmtId="0" fontId="0" fillId="0" borderId="3" xfId="0" applyBorder="1" applyAlignment="1">
      <alignment horizontal="center" vertical="center"/>
    </xf>
    <xf numFmtId="0" fontId="0" fillId="0" borderId="5" xfId="0" applyBorder="1" applyAlignment="1">
      <alignment horizontal="center" vertical="center"/>
    </xf>
    <xf numFmtId="0" fontId="11" fillId="0" borderId="3" xfId="0" applyFont="1" applyFill="1" applyBorder="1" applyAlignment="1">
      <alignment horizontal="left" vertical="top"/>
    </xf>
    <xf numFmtId="0" fontId="11" fillId="0" borderId="5" xfId="0" applyFont="1" applyFill="1" applyBorder="1" applyAlignment="1">
      <alignment horizontal="left" vertical="top"/>
    </xf>
    <xf numFmtId="0" fontId="11" fillId="0" borderId="8" xfId="0" applyFont="1" applyFill="1" applyBorder="1" applyAlignment="1">
      <alignment horizontal="left" vertical="top"/>
    </xf>
    <xf numFmtId="0" fontId="19" fillId="0" borderId="4" xfId="0" applyFont="1" applyBorder="1" applyAlignment="1">
      <alignment horizontal="left" vertical="top"/>
    </xf>
    <xf numFmtId="15" fontId="11" fillId="0" borderId="3" xfId="0" applyNumberFormat="1" applyFont="1" applyFill="1" applyBorder="1" applyAlignment="1">
      <alignment horizontal="left" vertical="top"/>
    </xf>
    <xf numFmtId="15" fontId="11" fillId="0" borderId="5" xfId="0" applyNumberFormat="1" applyFont="1" applyFill="1" applyBorder="1" applyAlignment="1">
      <alignment horizontal="left" vertical="top"/>
    </xf>
    <xf numFmtId="15" fontId="11" fillId="0" borderId="8" xfId="0" applyNumberFormat="1" applyFont="1" applyFill="1" applyBorder="1" applyAlignment="1">
      <alignment horizontal="left" vertical="top"/>
    </xf>
    <xf numFmtId="0" fontId="0" fillId="0" borderId="5" xfId="0" applyFill="1" applyBorder="1" applyAlignment="1">
      <alignment horizontal="left" vertical="top"/>
    </xf>
    <xf numFmtId="0" fontId="33" fillId="0" borderId="3" xfId="0" applyFont="1" applyFill="1" applyBorder="1" applyAlignment="1">
      <alignment horizontal="left" vertical="top"/>
    </xf>
    <xf numFmtId="0" fontId="33" fillId="0" borderId="5" xfId="0" applyFont="1" applyFill="1" applyBorder="1" applyAlignment="1">
      <alignment horizontal="left" vertical="top"/>
    </xf>
    <xf numFmtId="0" fontId="19" fillId="0" borderId="5" xfId="0" applyFont="1" applyBorder="1" applyAlignment="1">
      <alignment horizontal="left" vertical="top"/>
    </xf>
    <xf numFmtId="0" fontId="19" fillId="0" borderId="4" xfId="0" applyFont="1" applyBorder="1" applyAlignment="1">
      <alignment horizontal="left" vertical="center"/>
    </xf>
    <xf numFmtId="0" fontId="0" fillId="0" borderId="5" xfId="0" applyFill="1" applyBorder="1" applyAlignment="1">
      <alignment horizontal="left" vertical="center"/>
    </xf>
    <xf numFmtId="0" fontId="0" fillId="0" borderId="5" xfId="0" applyBorder="1" applyAlignment="1">
      <alignment horizontal="left" vertical="center"/>
    </xf>
    <xf numFmtId="0" fontId="33" fillId="0" borderId="8" xfId="0" applyFont="1" applyFill="1" applyBorder="1" applyAlignment="1">
      <alignment horizontal="left" vertical="top"/>
    </xf>
    <xf numFmtId="0" fontId="0" fillId="0" borderId="8" xfId="0" applyBorder="1" applyAlignment="1">
      <alignment horizontal="left" vertical="center"/>
    </xf>
    <xf numFmtId="0" fontId="28" fillId="0" borderId="4" xfId="0" applyFont="1" applyFill="1" applyBorder="1" applyAlignment="1">
      <alignment horizontal="center" vertical="top"/>
    </xf>
    <xf numFmtId="0" fontId="11" fillId="0" borderId="4" xfId="0" applyFont="1" applyFill="1" applyBorder="1" applyAlignment="1">
      <alignment horizontal="left" vertical="top"/>
    </xf>
    <xf numFmtId="0" fontId="0" fillId="0" borderId="5" xfId="0" applyBorder="1" applyAlignment="1">
      <alignment horizontal="center" vertical="center"/>
    </xf>
    <xf numFmtId="0" fontId="11" fillId="0" borderId="8" xfId="0" applyFont="1" applyBorder="1" applyAlignment="1">
      <alignment horizontal="left" vertical="center"/>
    </xf>
    <xf numFmtId="0" fontId="11" fillId="0" borderId="4" xfId="0" applyFont="1" applyBorder="1" applyAlignment="1">
      <alignment horizontal="center" vertical="center"/>
    </xf>
    <xf numFmtId="0" fontId="0" fillId="0" borderId="4" xfId="0" applyBorder="1" applyAlignment="1">
      <alignment horizontal="center" vertical="center"/>
    </xf>
    <xf numFmtId="0" fontId="0" fillId="0" borderId="4" xfId="0" quotePrefix="1" applyBorder="1" applyAlignment="1">
      <alignment horizontal="center" vertical="center"/>
    </xf>
    <xf numFmtId="0" fontId="11" fillId="0" borderId="4" xfId="0" applyFont="1" applyFill="1" applyBorder="1" applyAlignment="1">
      <alignment horizontal="left" vertical="top" wrapText="1"/>
    </xf>
    <xf numFmtId="0" fontId="11" fillId="0" borderId="4" xfId="0" applyFont="1" applyFill="1" applyBorder="1" applyAlignment="1">
      <alignment horizontal="left" vertical="top"/>
    </xf>
    <xf numFmtId="0" fontId="11" fillId="0" borderId="4" xfId="0" applyFont="1" applyBorder="1"/>
    <xf numFmtId="15" fontId="11" fillId="0" borderId="8" xfId="0" applyNumberFormat="1" applyFont="1" applyBorder="1" applyAlignment="1">
      <alignment horizontal="left" vertical="center"/>
    </xf>
    <xf numFmtId="0" fontId="11" fillId="0" borderId="5" xfId="0" applyFont="1" applyBorder="1" applyAlignment="1">
      <alignment vertical="center" wrapText="1"/>
    </xf>
    <xf numFmtId="15" fontId="11" fillId="0" borderId="5" xfId="0" applyNumberFormat="1" applyFont="1" applyBorder="1" applyAlignment="1">
      <alignment vertical="center"/>
    </xf>
    <xf numFmtId="0" fontId="11" fillId="0" borderId="5" xfId="0" applyFont="1" applyBorder="1" applyAlignment="1">
      <alignment vertical="center"/>
    </xf>
    <xf numFmtId="0" fontId="11" fillId="0" borderId="8" xfId="0" applyFont="1" applyBorder="1" applyAlignment="1">
      <alignment vertical="center"/>
    </xf>
    <xf numFmtId="0" fontId="11" fillId="0" borderId="5" xfId="0" applyFont="1" applyBorder="1" applyAlignment="1">
      <alignment horizontal="left" vertical="center"/>
    </xf>
    <xf numFmtId="15" fontId="11" fillId="0" borderId="5" xfId="0" applyNumberFormat="1" applyFont="1" applyBorder="1" applyAlignment="1">
      <alignment horizontal="left" vertical="center"/>
    </xf>
    <xf numFmtId="0" fontId="7"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0" fillId="0" borderId="4" xfId="0" applyBorder="1" applyAlignment="1">
      <alignment horizontal="center" vertical="center"/>
    </xf>
    <xf numFmtId="0" fontId="0" fillId="0" borderId="4" xfId="0" quotePrefix="1" applyBorder="1" applyAlignment="1">
      <alignment horizontal="center" vertical="center"/>
    </xf>
    <xf numFmtId="0" fontId="28" fillId="0" borderId="4" xfId="0" applyFont="1" applyBorder="1" applyAlignment="1">
      <alignment horizontal="left"/>
    </xf>
    <xf numFmtId="0" fontId="28" fillId="0" borderId="4" xfId="0" applyFont="1" applyBorder="1" applyAlignment="1">
      <alignment horizontal="left" vertical="top"/>
    </xf>
    <xf numFmtId="0" fontId="0" fillId="0" borderId="4" xfId="0" applyBorder="1" applyAlignment="1">
      <alignment horizontal="left" vertical="top"/>
    </xf>
    <xf numFmtId="0" fontId="0" fillId="0" borderId="4" xfId="0" applyBorder="1" applyAlignment="1">
      <alignment horizontal="left"/>
    </xf>
    <xf numFmtId="0" fontId="28" fillId="0" borderId="4" xfId="0" applyFont="1" applyBorder="1" applyAlignment="1">
      <alignment horizontal="left" vertical="center" wrapText="1"/>
    </xf>
    <xf numFmtId="0" fontId="0" fillId="0" borderId="5" xfId="0" applyBorder="1" applyAlignment="1">
      <alignment horizontal="center" vertical="center"/>
    </xf>
    <xf numFmtId="0" fontId="11" fillId="0" borderId="5" xfId="0" applyFont="1" applyFill="1" applyBorder="1" applyAlignment="1">
      <alignment horizontal="left" vertical="top"/>
    </xf>
    <xf numFmtId="0" fontId="28" fillId="0" borderId="3" xfId="0" applyFont="1" applyBorder="1" applyAlignment="1">
      <alignment horizontal="left" vertical="center" wrapText="1"/>
    </xf>
    <xf numFmtId="0" fontId="42" fillId="0" borderId="4" xfId="0" applyFont="1" applyBorder="1" applyAlignment="1">
      <alignment horizontal="left" vertical="center" wrapText="1"/>
    </xf>
    <xf numFmtId="0" fontId="42" fillId="0" borderId="4" xfId="0" applyFont="1" applyBorder="1" applyAlignment="1">
      <alignment horizontal="left" vertical="center"/>
    </xf>
    <xf numFmtId="0" fontId="42" fillId="0" borderId="4" xfId="0" applyFont="1" applyBorder="1" applyAlignment="1">
      <alignment vertical="center"/>
    </xf>
    <xf numFmtId="0" fontId="11" fillId="0" borderId="8" xfId="0" applyFont="1" applyBorder="1" applyAlignment="1">
      <alignment horizontal="center" vertical="top"/>
    </xf>
    <xf numFmtId="0" fontId="11" fillId="0" borderId="4" xfId="0" applyFont="1" applyFill="1" applyBorder="1" applyAlignment="1">
      <alignment horizontal="left" vertical="top"/>
    </xf>
    <xf numFmtId="0" fontId="11" fillId="0" borderId="4" xfId="0" applyFont="1" applyBorder="1" applyAlignment="1">
      <alignment horizontal="center" vertical="top"/>
    </xf>
    <xf numFmtId="0" fontId="11" fillId="0" borderId="4" xfId="0" applyFont="1" applyBorder="1" applyAlignment="1">
      <alignment horizontal="center"/>
    </xf>
    <xf numFmtId="0" fontId="11" fillId="3" borderId="0" xfId="0" applyFont="1" applyFill="1" applyAlignment="1">
      <alignment horizontal="center" vertical="top"/>
    </xf>
    <xf numFmtId="0" fontId="28" fillId="0" borderId="4" xfId="0" applyFont="1" applyBorder="1"/>
    <xf numFmtId="0" fontId="0" fillId="0" borderId="4" xfId="0" applyBorder="1" applyAlignment="1">
      <alignment vertical="top" wrapText="1"/>
    </xf>
    <xf numFmtId="0" fontId="28" fillId="0" borderId="4" xfId="0" quotePrefix="1" applyFont="1" applyFill="1" applyBorder="1" applyAlignment="1">
      <alignment horizontal="center" vertical="top"/>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vertical="top" wrapText="1"/>
    </xf>
    <xf numFmtId="0" fontId="7" fillId="0" borderId="4" xfId="0" applyFont="1" applyFill="1" applyBorder="1"/>
    <xf numFmtId="0" fontId="0" fillId="0" borderId="4" xfId="0" applyFill="1" applyBorder="1"/>
    <xf numFmtId="0" fontId="33" fillId="0" borderId="4" xfId="0" applyFont="1" applyFill="1" applyBorder="1"/>
    <xf numFmtId="0" fontId="7" fillId="0" borderId="4" xfId="0" applyFont="1" applyFill="1" applyBorder="1" applyAlignment="1">
      <alignment vertical="top"/>
    </xf>
    <xf numFmtId="0" fontId="0" fillId="0" borderId="4" xfId="0" applyFill="1" applyBorder="1" applyAlignment="1">
      <alignment vertical="top"/>
    </xf>
    <xf numFmtId="0" fontId="0" fillId="0" borderId="5" xfId="0" applyBorder="1" applyAlignment="1">
      <alignment horizontal="left" vertical="center" wrapText="1"/>
    </xf>
    <xf numFmtId="0" fontId="0" fillId="0" borderId="4" xfId="0" applyBorder="1"/>
    <xf numFmtId="0" fontId="0" fillId="0" borderId="3"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3" xfId="0" applyBorder="1" applyAlignment="1">
      <alignment vertical="top" wrapText="1"/>
    </xf>
    <xf numFmtId="0" fontId="0" fillId="0" borderId="3" xfId="0" applyBorder="1" applyAlignment="1">
      <alignment vertical="top"/>
    </xf>
    <xf numFmtId="0" fontId="0" fillId="0" borderId="5" xfId="0" applyBorder="1" applyAlignment="1">
      <alignment vertical="top" wrapText="1"/>
    </xf>
    <xf numFmtId="0" fontId="0" fillId="0" borderId="5" xfId="0" applyBorder="1" applyAlignment="1"/>
    <xf numFmtId="0" fontId="0" fillId="0" borderId="8" xfId="0" applyBorder="1" applyAlignment="1">
      <alignment vertical="top" wrapText="1"/>
    </xf>
    <xf numFmtId="0" fontId="0" fillId="0" borderId="8" xfId="0" applyBorder="1" applyAlignment="1"/>
    <xf numFmtId="0" fontId="0" fillId="0" borderId="3" xfId="0" applyBorder="1"/>
    <xf numFmtId="0" fontId="0" fillId="0" borderId="5" xfId="0" applyBorder="1"/>
    <xf numFmtId="0" fontId="27" fillId="0" borderId="3" xfId="1" applyBorder="1" applyAlignment="1">
      <alignment vertical="center"/>
    </xf>
    <xf numFmtId="0" fontId="0" fillId="0" borderId="0" xfId="0" applyAlignment="1">
      <alignment horizontal="center" vertical="top"/>
    </xf>
    <xf numFmtId="15" fontId="44" fillId="0" borderId="4" xfId="0" applyNumberFormat="1" applyFont="1" applyBorder="1" applyAlignment="1">
      <alignment vertical="center"/>
    </xf>
    <xf numFmtId="15" fontId="43" fillId="0" borderId="4" xfId="0" applyNumberFormat="1" applyFont="1" applyBorder="1" applyAlignment="1">
      <alignment vertical="center"/>
    </xf>
    <xf numFmtId="15" fontId="43" fillId="12" borderId="4" xfId="0" applyNumberFormat="1" applyFont="1" applyFill="1" applyBorder="1" applyAlignment="1">
      <alignment vertical="top"/>
    </xf>
    <xf numFmtId="0" fontId="3" fillId="0" borderId="4" xfId="0" applyFont="1" applyFill="1" applyBorder="1" applyAlignment="1">
      <alignment vertical="top" wrapText="1"/>
    </xf>
    <xf numFmtId="15" fontId="43" fillId="0" borderId="4" xfId="0" applyNumberFormat="1" applyFont="1" applyBorder="1" applyAlignment="1">
      <alignment vertical="top"/>
    </xf>
    <xf numFmtId="0" fontId="0" fillId="0" borderId="3"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4" xfId="0" quotePrefix="1" applyBorder="1" applyAlignment="1">
      <alignment horizontal="center" vertical="center"/>
    </xf>
    <xf numFmtId="0" fontId="11" fillId="0" borderId="5" xfId="0" applyFont="1" applyFill="1" applyBorder="1" applyAlignment="1">
      <alignment horizontal="left" vertical="top" wrapText="1"/>
    </xf>
    <xf numFmtId="0" fontId="32" fillId="0" borderId="5" xfId="1" applyFont="1" applyFill="1" applyBorder="1" applyAlignment="1">
      <alignment horizontal="left" vertical="top" wrapText="1"/>
    </xf>
    <xf numFmtId="0" fontId="0" fillId="0" borderId="8" xfId="0" quotePrefix="1" applyBorder="1" applyAlignment="1">
      <alignment horizontal="center" vertical="center"/>
    </xf>
    <xf numFmtId="0" fontId="3" fillId="0" borderId="4" xfId="0" applyFont="1" applyFill="1" applyBorder="1" applyAlignment="1">
      <alignment horizontal="left" vertical="top"/>
    </xf>
    <xf numFmtId="0" fontId="0" fillId="0" borderId="8" xfId="0" applyBorder="1" applyAlignment="1">
      <alignment horizontal="center" vertical="center"/>
    </xf>
    <xf numFmtId="0" fontId="0" fillId="0" borderId="5" xfId="0" applyBorder="1" applyAlignment="1">
      <alignment horizontal="center" vertical="center"/>
    </xf>
    <xf numFmtId="0" fontId="28" fillId="0" borderId="4" xfId="0" applyFont="1" applyFill="1" applyBorder="1" applyAlignment="1">
      <alignment horizontal="center" vertical="top"/>
    </xf>
    <xf numFmtId="0" fontId="28" fillId="0" borderId="4" xfId="0" applyFont="1" applyFill="1" applyBorder="1" applyAlignment="1">
      <alignment horizontal="lef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Fill="1" applyBorder="1" applyAlignment="1">
      <alignment vertical="center"/>
    </xf>
    <xf numFmtId="15" fontId="3" fillId="0" borderId="5" xfId="0" applyNumberFormat="1" applyFont="1" applyFill="1" applyBorder="1" applyAlignment="1">
      <alignment vertical="center"/>
    </xf>
    <xf numFmtId="0" fontId="0" fillId="0" borderId="5" xfId="0" applyBorder="1" applyAlignment="1">
      <alignment horizontal="center" vertical="top" wrapText="1"/>
    </xf>
    <xf numFmtId="0" fontId="43" fillId="0" borderId="3" xfId="0" applyFont="1" applyBorder="1" applyAlignment="1">
      <alignment horizontal="center" vertical="center"/>
    </xf>
    <xf numFmtId="0" fontId="0" fillId="10" borderId="5" xfId="0" applyFill="1" applyBorder="1" applyAlignment="1">
      <alignment horizontal="left" vertical="center" wrapText="1"/>
    </xf>
    <xf numFmtId="0" fontId="14" fillId="13" borderId="1" xfId="0" applyFont="1" applyFill="1" applyBorder="1" applyAlignment="1">
      <alignment horizontal="left" vertical="center"/>
    </xf>
    <xf numFmtId="0" fontId="14" fillId="0" borderId="4" xfId="0" applyFont="1" applyBorder="1" applyAlignment="1">
      <alignment horizontal="left" vertical="center"/>
    </xf>
    <xf numFmtId="0" fontId="14" fillId="13" borderId="4" xfId="0" applyFont="1" applyFill="1" applyBorder="1" applyAlignment="1">
      <alignment horizontal="left" vertical="center"/>
    </xf>
    <xf numFmtId="0" fontId="14" fillId="13" borderId="12" xfId="0" applyFont="1" applyFill="1" applyBorder="1" applyAlignment="1">
      <alignment horizontal="left" vertical="center"/>
    </xf>
    <xf numFmtId="0" fontId="14" fillId="0" borderId="3" xfId="0" applyFont="1" applyBorder="1" applyAlignment="1">
      <alignment horizontal="left" vertical="center"/>
    </xf>
    <xf numFmtId="0" fontId="14" fillId="13" borderId="3" xfId="0" applyFont="1" applyFill="1" applyBorder="1" applyAlignment="1">
      <alignment horizontal="left" vertical="center"/>
    </xf>
    <xf numFmtId="0" fontId="3" fillId="0" borderId="5" xfId="0" quotePrefix="1" applyFont="1" applyFill="1" applyBorder="1" applyAlignment="1">
      <alignment vertical="center"/>
    </xf>
    <xf numFmtId="0" fontId="3" fillId="0" borderId="5" xfId="0" applyFont="1" applyBorder="1" applyAlignment="1">
      <alignment horizontal="left" vertical="center"/>
    </xf>
    <xf numFmtId="15" fontId="3" fillId="0" borderId="5" xfId="0" applyNumberFormat="1" applyFont="1" applyBorder="1" applyAlignment="1">
      <alignment horizontal="left" vertical="center"/>
    </xf>
    <xf numFmtId="0" fontId="3" fillId="0" borderId="5" xfId="0" applyFont="1" applyFill="1" applyBorder="1" applyAlignment="1">
      <alignment horizontal="left" vertical="center"/>
    </xf>
    <xf numFmtId="15" fontId="3" fillId="0" borderId="5" xfId="0" applyNumberFormat="1"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xf>
    <xf numFmtId="0" fontId="28" fillId="0" borderId="11" xfId="0" applyFont="1" applyFill="1" applyBorder="1" applyAlignment="1">
      <alignment horizontal="left" vertical="top"/>
    </xf>
    <xf numFmtId="0" fontId="14" fillId="0" borderId="8"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9" fillId="13" borderId="0" xfId="0" applyFont="1" applyFill="1" applyAlignment="1">
      <alignment vertical="center"/>
    </xf>
    <xf numFmtId="0" fontId="3" fillId="0" borderId="4" xfId="0" applyFont="1" applyFill="1" applyBorder="1" applyAlignment="1">
      <alignment vertical="top"/>
    </xf>
    <xf numFmtId="0" fontId="3" fillId="0" borderId="4" xfId="0" applyFont="1" applyFill="1" applyBorder="1" applyAlignment="1">
      <alignment horizontal="center" vertical="top"/>
    </xf>
    <xf numFmtId="0" fontId="28" fillId="13" borderId="0" xfId="0" applyFont="1" applyFill="1" applyAlignment="1">
      <alignment vertical="center"/>
    </xf>
    <xf numFmtId="0" fontId="28" fillId="0" borderId="5" xfId="0" applyFont="1" applyBorder="1" applyAlignment="1">
      <alignment vertical="center"/>
    </xf>
    <xf numFmtId="0" fontId="28" fillId="0" borderId="0" xfId="0" applyFont="1" applyAlignment="1">
      <alignment vertical="center"/>
    </xf>
    <xf numFmtId="0" fontId="0" fillId="0" borderId="4" xfId="0" applyBorder="1" applyAlignment="1">
      <alignment horizontal="left" vertical="top" wrapText="1"/>
    </xf>
    <xf numFmtId="0" fontId="27" fillId="0" borderId="4" xfId="1" applyBorder="1" applyAlignment="1">
      <alignment horizontal="left" vertical="top" wrapText="1"/>
    </xf>
    <xf numFmtId="0" fontId="3" fillId="0" borderId="4" xfId="0" applyFont="1" applyBorder="1" applyAlignment="1">
      <alignment horizontal="left" vertical="top" wrapText="1"/>
    </xf>
    <xf numFmtId="16" fontId="0" fillId="0" borderId="4" xfId="0" applyNumberFormat="1" applyBorder="1" applyAlignment="1">
      <alignment horizontal="center" vertical="center"/>
    </xf>
    <xf numFmtId="0" fontId="0" fillId="0" borderId="4" xfId="0" applyBorder="1" applyAlignment="1">
      <alignment horizontal="center" vertical="top" wrapText="1"/>
    </xf>
    <xf numFmtId="0" fontId="15" fillId="0" borderId="4" xfId="0" applyFont="1" applyFill="1" applyBorder="1" applyAlignment="1">
      <alignment horizontal="left" vertical="top"/>
    </xf>
    <xf numFmtId="0" fontId="0" fillId="0" borderId="4" xfId="0" applyBorder="1" applyAlignment="1">
      <alignment horizontal="center" vertical="center"/>
    </xf>
    <xf numFmtId="0" fontId="0" fillId="0" borderId="4" xfId="0" quotePrefix="1" applyBorder="1" applyAlignment="1">
      <alignment horizontal="center" vertical="center"/>
    </xf>
    <xf numFmtId="0" fontId="43" fillId="0" borderId="4" xfId="0" applyFont="1" applyBorder="1" applyAlignment="1">
      <alignment horizontal="center" vertical="center"/>
    </xf>
    <xf numFmtId="0" fontId="0" fillId="0" borderId="4" xfId="0" applyBorder="1" applyAlignment="1">
      <alignment horizontal="center" vertical="top"/>
    </xf>
    <xf numFmtId="0" fontId="0" fillId="0" borderId="4" xfId="0" applyBorder="1" applyAlignment="1">
      <alignment horizontal="center" vertical="center"/>
    </xf>
    <xf numFmtId="0" fontId="0" fillId="0" borderId="4" xfId="0" quotePrefix="1" applyBorder="1" applyAlignment="1">
      <alignment horizontal="center" vertical="center"/>
    </xf>
    <xf numFmtId="0" fontId="0" fillId="0" borderId="4" xfId="0" quotePrefix="1" applyBorder="1" applyAlignment="1">
      <alignment horizontal="center" vertical="top"/>
    </xf>
    <xf numFmtId="0" fontId="0" fillId="0" borderId="0" xfId="0" applyFill="1" applyAlignment="1">
      <alignment horizontal="center" vertical="center"/>
    </xf>
    <xf numFmtId="0" fontId="37" fillId="0" borderId="4" xfId="0" applyFont="1" applyBorder="1" applyAlignment="1">
      <alignment horizontal="left" vertical="top" wrapText="1"/>
    </xf>
    <xf numFmtId="0" fontId="0" fillId="0" borderId="4" xfId="0" applyFont="1" applyBorder="1" applyAlignment="1">
      <alignment horizontal="left" vertical="top" wrapText="1"/>
    </xf>
    <xf numFmtId="0" fontId="10" fillId="0" borderId="3" xfId="0" applyFont="1" applyFill="1" applyBorder="1" applyAlignment="1">
      <alignment horizontal="left" vertical="top" wrapText="1"/>
    </xf>
    <xf numFmtId="0" fontId="10" fillId="0" borderId="3" xfId="0" applyFont="1" applyFill="1" applyBorder="1" applyAlignment="1">
      <alignment horizontal="left" vertical="top"/>
    </xf>
    <xf numFmtId="0" fontId="43" fillId="0" borderId="4" xfId="0" quotePrefix="1" applyFont="1" applyBorder="1" applyAlignment="1">
      <alignment horizontal="center" vertical="center"/>
    </xf>
    <xf numFmtId="0" fontId="0" fillId="0" borderId="4" xfId="0" quotePrefix="1" applyBorder="1" applyAlignment="1">
      <alignment horizontal="center" vertical="center"/>
    </xf>
    <xf numFmtId="0" fontId="2" fillId="0" borderId="4" xfId="0" applyFont="1" applyFill="1" applyBorder="1" applyAlignment="1">
      <alignment horizontal="left" vertical="top" wrapText="1"/>
    </xf>
    <xf numFmtId="0" fontId="2" fillId="0" borderId="4" xfId="0" applyFont="1" applyFill="1" applyBorder="1" applyAlignment="1">
      <alignment horizontal="left" vertical="top"/>
    </xf>
    <xf numFmtId="0" fontId="2" fillId="0" borderId="4" xfId="0" applyFont="1" applyFill="1" applyBorder="1" applyAlignment="1">
      <alignment horizontal="center" vertical="center"/>
    </xf>
    <xf numFmtId="0" fontId="0" fillId="0" borderId="4" xfId="0" applyFill="1" applyBorder="1" applyAlignment="1">
      <alignment horizontal="left" vertical="top"/>
    </xf>
    <xf numFmtId="0" fontId="0" fillId="0" borderId="4" xfId="0" applyFont="1" applyFill="1" applyBorder="1" applyAlignment="1">
      <alignment vertical="center" wrapText="1"/>
    </xf>
    <xf numFmtId="0" fontId="0" fillId="0" borderId="4" xfId="0" applyFill="1" applyBorder="1" applyAlignment="1">
      <alignment vertical="center" wrapText="1"/>
    </xf>
    <xf numFmtId="0" fontId="2" fillId="0" borderId="4" xfId="0" applyFont="1" applyFill="1" applyBorder="1"/>
    <xf numFmtId="0" fontId="47" fillId="0" borderId="4" xfId="0" applyFont="1" applyFill="1" applyBorder="1"/>
    <xf numFmtId="0" fontId="2" fillId="0" borderId="4" xfId="0" applyFont="1" applyFill="1" applyBorder="1" applyAlignment="1">
      <alignment vertical="top"/>
    </xf>
    <xf numFmtId="0" fontId="2" fillId="0" borderId="4" xfId="0" applyFont="1" applyFill="1" applyBorder="1" applyAlignment="1">
      <alignment horizontal="center" vertical="top"/>
    </xf>
    <xf numFmtId="0" fontId="2" fillId="0" borderId="4" xfId="0" applyFont="1" applyFill="1" applyBorder="1" applyAlignment="1">
      <alignment horizontal="left" vertical="center"/>
    </xf>
    <xf numFmtId="0" fontId="0" fillId="0" borderId="4" xfId="0" applyFill="1" applyBorder="1" applyAlignment="1">
      <alignment horizontal="center" vertical="top"/>
    </xf>
    <xf numFmtId="0" fontId="0" fillId="0" borderId="4" xfId="0" applyFill="1" applyBorder="1" applyAlignment="1">
      <alignment vertical="center"/>
    </xf>
    <xf numFmtId="0" fontId="0" fillId="0" borderId="4" xfId="0" applyFont="1" applyFill="1" applyBorder="1" applyAlignment="1">
      <alignment vertical="center"/>
    </xf>
    <xf numFmtId="0" fontId="2" fillId="0" borderId="4" xfId="0" applyFont="1" applyFill="1" applyBorder="1" applyAlignment="1"/>
    <xf numFmtId="0" fontId="0" fillId="0" borderId="4" xfId="0" applyBorder="1" applyAlignment="1">
      <alignment horizontal="center" vertical="center"/>
    </xf>
    <xf numFmtId="0" fontId="0" fillId="0" borderId="4" xfId="0" applyBorder="1" applyAlignment="1">
      <alignment horizontal="center" vertical="center" wrapText="1"/>
    </xf>
    <xf numFmtId="0" fontId="2" fillId="0" borderId="4" xfId="0" applyFont="1" applyBorder="1" applyAlignment="1">
      <alignment horizontal="left" vertical="top"/>
    </xf>
    <xf numFmtId="0" fontId="0" fillId="0" borderId="4" xfId="0" applyBorder="1" applyAlignment="1">
      <alignment horizontal="left" vertical="center"/>
    </xf>
    <xf numFmtId="0" fontId="0" fillId="0" borderId="4" xfId="0" applyBorder="1" applyAlignment="1">
      <alignment horizontal="left" vertical="center" wrapText="1"/>
    </xf>
    <xf numFmtId="0" fontId="2" fillId="0" borderId="4" xfId="0" applyFont="1" applyBorder="1" applyAlignment="1">
      <alignment horizontal="center" vertical="center"/>
    </xf>
    <xf numFmtId="0" fontId="2" fillId="3" borderId="4" xfId="0" applyFont="1" applyFill="1" applyBorder="1" applyAlignment="1">
      <alignment horizontal="center" vertical="center"/>
    </xf>
    <xf numFmtId="0" fontId="19" fillId="0" borderId="4" xfId="0" applyFont="1" applyBorder="1" applyAlignment="1">
      <alignment wrapText="1"/>
    </xf>
    <xf numFmtId="0" fontId="19" fillId="0" borderId="5" xfId="0" applyFont="1" applyFill="1" applyBorder="1" applyAlignment="1">
      <alignment horizontal="center" vertical="top" wrapText="1"/>
    </xf>
    <xf numFmtId="0" fontId="19" fillId="0" borderId="8" xfId="0" applyFont="1" applyFill="1" applyBorder="1" applyAlignment="1">
      <alignment horizontal="center" vertical="top" wrapText="1"/>
    </xf>
    <xf numFmtId="0" fontId="2" fillId="0" borderId="4" xfId="5" applyFont="1" applyBorder="1" applyAlignment="1">
      <alignment horizontal="left" vertical="center"/>
    </xf>
    <xf numFmtId="0" fontId="2" fillId="0" borderId="4" xfId="5" applyFont="1" applyBorder="1" applyAlignment="1"/>
    <xf numFmtId="0" fontId="2" fillId="0" borderId="4" xfId="5" applyFont="1" applyBorder="1" applyAlignment="1">
      <alignment vertical="center"/>
    </xf>
    <xf numFmtId="0" fontId="19" fillId="0" borderId="4" xfId="0" applyFont="1" applyBorder="1" applyAlignment="1">
      <alignment vertical="center" wrapText="1"/>
    </xf>
    <xf numFmtId="0" fontId="19" fillId="0" borderId="5" xfId="0" applyFont="1" applyBorder="1" applyAlignment="1">
      <alignment horizontal="justify" vertical="top" wrapText="1"/>
    </xf>
    <xf numFmtId="0" fontId="19" fillId="0" borderId="5" xfId="0" applyFont="1" applyBorder="1"/>
    <xf numFmtId="0" fontId="19" fillId="0" borderId="5" xfId="0" applyFont="1" applyFill="1" applyBorder="1" applyAlignment="1">
      <alignment horizontal="left" vertical="top" wrapText="1"/>
    </xf>
    <xf numFmtId="0" fontId="19" fillId="0" borderId="3" xfId="0" applyFont="1" applyBorder="1" applyAlignment="1">
      <alignment horizontal="justify" vertical="top" wrapText="1"/>
    </xf>
    <xf numFmtId="0" fontId="23" fillId="11" borderId="4" xfId="0" applyFont="1" applyFill="1" applyBorder="1" applyAlignment="1">
      <alignment horizontal="center" vertical="center"/>
    </xf>
    <xf numFmtId="0" fontId="25" fillId="9" borderId="12" xfId="0" applyFont="1" applyFill="1" applyBorder="1" applyAlignment="1">
      <alignment horizontal="center" vertical="center"/>
    </xf>
    <xf numFmtId="0" fontId="25" fillId="9" borderId="7" xfId="0" applyFont="1" applyFill="1" applyBorder="1" applyAlignment="1">
      <alignment horizontal="center" vertical="center"/>
    </xf>
    <xf numFmtId="0" fontId="25" fillId="9" borderId="10" xfId="0" applyFont="1" applyFill="1" applyBorder="1" applyAlignment="1">
      <alignment horizontal="center" vertical="center"/>
    </xf>
    <xf numFmtId="0" fontId="25" fillId="9" borderId="9" xfId="0" applyFont="1" applyFill="1" applyBorder="1" applyAlignment="1">
      <alignment horizontal="center" vertical="center"/>
    </xf>
    <xf numFmtId="0" fontId="19" fillId="9" borderId="4" xfId="0" applyFont="1" applyFill="1" applyBorder="1" applyAlignment="1">
      <alignment horizontal="center" vertical="center"/>
    </xf>
    <xf numFmtId="0" fontId="26" fillId="9" borderId="1" xfId="0" applyFont="1" applyFill="1" applyBorder="1" applyAlignment="1">
      <alignment horizontal="center" vertical="center"/>
    </xf>
    <xf numFmtId="0" fontId="26" fillId="9" borderId="2" xfId="0" applyFont="1" applyFill="1" applyBorder="1" applyAlignment="1">
      <alignment horizontal="center" vertical="center"/>
    </xf>
    <xf numFmtId="0" fontId="26" fillId="9" borderId="11" xfId="0" applyFont="1" applyFill="1" applyBorder="1" applyAlignment="1">
      <alignment horizontal="center" vertical="center"/>
    </xf>
    <xf numFmtId="0" fontId="26" fillId="9" borderId="4" xfId="0" applyFont="1" applyFill="1" applyBorder="1" applyAlignment="1">
      <alignment horizontal="center" vertical="center"/>
    </xf>
    <xf numFmtId="0" fontId="0" fillId="0" borderId="3" xfId="0" quotePrefix="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quotePrefix="1" applyBorder="1" applyAlignment="1">
      <alignment horizontal="center" vertical="center"/>
    </xf>
    <xf numFmtId="0" fontId="2" fillId="0" borderId="3" xfId="0"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0" borderId="3" xfId="0" applyFont="1" applyFill="1" applyBorder="1" applyAlignment="1">
      <alignment horizontal="center" vertical="top"/>
    </xf>
    <xf numFmtId="0" fontId="2" fillId="0" borderId="5" xfId="0" applyFont="1" applyFill="1" applyBorder="1" applyAlignment="1">
      <alignment horizontal="center" vertical="top"/>
    </xf>
    <xf numFmtId="0" fontId="2" fillId="0" borderId="8" xfId="0" applyFont="1" applyFill="1" applyBorder="1" applyAlignment="1">
      <alignment horizontal="center" vertical="top"/>
    </xf>
    <xf numFmtId="0" fontId="0" fillId="0" borderId="4" xfId="0" applyBorder="1" applyAlignment="1">
      <alignment horizontal="center" vertical="center" wrapText="1"/>
    </xf>
    <xf numFmtId="0" fontId="32" fillId="0" borderId="3" xfId="4" applyFill="1" applyBorder="1" applyAlignment="1">
      <alignment horizontal="center" vertical="top" wrapText="1"/>
    </xf>
    <xf numFmtId="0" fontId="32" fillId="0" borderId="5" xfId="4" applyFill="1" applyBorder="1" applyAlignment="1">
      <alignment horizontal="center" vertical="top" wrapText="1"/>
    </xf>
    <xf numFmtId="0" fontId="32" fillId="0" borderId="8" xfId="4" applyFill="1" applyBorder="1" applyAlignment="1">
      <alignment horizontal="center" vertical="top" wrapText="1"/>
    </xf>
    <xf numFmtId="0" fontId="2" fillId="0" borderId="4" xfId="0" applyFont="1" applyBorder="1" applyAlignment="1">
      <alignment horizontal="center" vertical="center"/>
    </xf>
    <xf numFmtId="0" fontId="2" fillId="3" borderId="4" xfId="0" applyFont="1" applyFill="1" applyBorder="1" applyAlignment="1">
      <alignment horizontal="center" vertical="center"/>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15" fontId="0" fillId="0" borderId="1" xfId="0" applyNumberFormat="1" applyBorder="1" applyAlignment="1">
      <alignment horizontal="center" vertical="center"/>
    </xf>
    <xf numFmtId="0" fontId="0" fillId="0" borderId="1" xfId="0" applyBorder="1" applyAlignment="1">
      <alignment horizontal="center" vertical="center"/>
    </xf>
    <xf numFmtId="15" fontId="0" fillId="0" borderId="12" xfId="0" applyNumberFormat="1"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3" xfId="0" applyFont="1" applyBorder="1" applyAlignment="1">
      <alignment horizontal="left" vertical="center"/>
    </xf>
    <xf numFmtId="0" fontId="11" fillId="0" borderId="8" xfId="0" applyFont="1" applyBorder="1" applyAlignment="1">
      <alignment horizontal="left" vertical="center"/>
    </xf>
    <xf numFmtId="0" fontId="33" fillId="0" borderId="3"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8" xfId="0" applyFont="1" applyFill="1" applyBorder="1" applyAlignment="1">
      <alignment horizontal="center" vertical="center"/>
    </xf>
    <xf numFmtId="0" fontId="0" fillId="0" borderId="3"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37" fillId="0" borderId="3" xfId="0" applyFont="1" applyBorder="1" applyAlignment="1">
      <alignment horizontal="left" vertical="center"/>
    </xf>
    <xf numFmtId="0" fontId="37" fillId="0" borderId="5" xfId="0" applyFont="1" applyBorder="1" applyAlignment="1">
      <alignment horizontal="left" vertical="center"/>
    </xf>
    <xf numFmtId="0" fontId="37" fillId="0" borderId="8" xfId="0" applyFont="1" applyBorder="1" applyAlignment="1">
      <alignment horizontal="left" vertical="center"/>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0" borderId="8" xfId="0" applyFont="1" applyFill="1" applyBorder="1" applyAlignment="1">
      <alignment horizontal="left" vertical="center"/>
    </xf>
    <xf numFmtId="0" fontId="37" fillId="0" borderId="3" xfId="0" applyFont="1" applyFill="1" applyBorder="1" applyAlignment="1">
      <alignment horizontal="left" vertical="center"/>
    </xf>
    <xf numFmtId="0" fontId="37" fillId="0" borderId="5" xfId="0" applyFont="1" applyFill="1" applyBorder="1" applyAlignment="1">
      <alignment horizontal="left" vertical="center"/>
    </xf>
    <xf numFmtId="0" fontId="37" fillId="0" borderId="8" xfId="0" applyFont="1" applyFill="1" applyBorder="1" applyAlignment="1">
      <alignment horizontal="left" vertical="center"/>
    </xf>
    <xf numFmtId="0" fontId="3" fillId="0" borderId="3" xfId="0" applyFont="1" applyFill="1" applyBorder="1" applyAlignment="1">
      <alignment horizontal="left" vertical="top" wrapText="1"/>
    </xf>
    <xf numFmtId="0" fontId="11" fillId="0" borderId="5" xfId="0" applyFont="1" applyFill="1" applyBorder="1" applyAlignment="1">
      <alignment horizontal="left" vertical="top" wrapText="1"/>
    </xf>
    <xf numFmtId="0" fontId="11" fillId="0" borderId="3" xfId="0" applyFont="1" applyFill="1" applyBorder="1" applyAlignment="1">
      <alignment horizontal="left" vertical="top" wrapText="1"/>
    </xf>
    <xf numFmtId="15" fontId="11" fillId="0" borderId="3" xfId="0" applyNumberFormat="1" applyFont="1" applyFill="1" applyBorder="1" applyAlignment="1">
      <alignment horizontal="left" vertical="top"/>
    </xf>
    <xf numFmtId="15" fontId="11" fillId="0" borderId="5" xfId="0" applyNumberFormat="1" applyFont="1" applyFill="1" applyBorder="1" applyAlignment="1">
      <alignment horizontal="left" vertical="top"/>
    </xf>
    <xf numFmtId="0" fontId="3" fillId="0" borderId="3" xfId="0" applyFont="1" applyFill="1" applyBorder="1" applyAlignment="1">
      <alignment horizontal="left" vertical="top"/>
    </xf>
    <xf numFmtId="0" fontId="11" fillId="0" borderId="5" xfId="0" applyFont="1" applyFill="1" applyBorder="1" applyAlignment="1">
      <alignment horizontal="left" vertical="top"/>
    </xf>
    <xf numFmtId="0" fontId="11" fillId="0" borderId="3" xfId="0" applyFont="1" applyFill="1" applyBorder="1" applyAlignment="1">
      <alignment horizontal="left" vertical="top"/>
    </xf>
    <xf numFmtId="0" fontId="39" fillId="0" borderId="3" xfId="0" applyFont="1" applyBorder="1" applyAlignment="1">
      <alignment horizontal="left" vertical="top" wrapText="1"/>
    </xf>
    <xf numFmtId="0" fontId="39" fillId="0" borderId="5" xfId="0" applyFont="1" applyBorder="1" applyAlignment="1">
      <alignment horizontal="left" vertical="top" wrapText="1"/>
    </xf>
    <xf numFmtId="15" fontId="43" fillId="0" borderId="4" xfId="0" applyNumberFormat="1" applyFont="1" applyBorder="1" applyAlignment="1">
      <alignment horizontal="center" vertical="center"/>
    </xf>
    <xf numFmtId="0" fontId="43" fillId="0" borderId="4" xfId="0" applyFont="1" applyBorder="1" applyAlignment="1">
      <alignment horizontal="center" vertical="center"/>
    </xf>
    <xf numFmtId="15" fontId="43" fillId="0" borderId="3" xfId="0" applyNumberFormat="1" applyFont="1" applyBorder="1" applyAlignment="1">
      <alignment horizontal="center" vertical="center"/>
    </xf>
    <xf numFmtId="0" fontId="43" fillId="0" borderId="5" xfId="0" applyFont="1" applyBorder="1" applyAlignment="1">
      <alignment horizontal="center" vertical="center"/>
    </xf>
    <xf numFmtId="0" fontId="43" fillId="0" borderId="8" xfId="0" applyFont="1" applyBorder="1" applyAlignment="1">
      <alignment horizontal="center" vertical="center"/>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center" vertical="top" wrapText="1"/>
    </xf>
    <xf numFmtId="0" fontId="0" fillId="0" borderId="8" xfId="0" applyBorder="1" applyAlignment="1">
      <alignment horizontal="center" vertical="top"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33" fillId="0" borderId="4" xfId="0" applyFont="1" applyFill="1" applyBorder="1" applyAlignment="1">
      <alignment horizontal="center" vertical="center"/>
    </xf>
    <xf numFmtId="0" fontId="33" fillId="0" borderId="4" xfId="0" applyFont="1" applyFill="1" applyBorder="1" applyAlignment="1">
      <alignment horizontal="left" vertical="center"/>
    </xf>
    <xf numFmtId="0" fontId="21" fillId="0" borderId="4" xfId="0" applyFont="1" applyBorder="1" applyAlignment="1">
      <alignment horizontal="center" vertical="center"/>
    </xf>
    <xf numFmtId="0" fontId="33" fillId="0" borderId="4" xfId="0" applyFont="1" applyBorder="1" applyAlignment="1">
      <alignment horizontal="left" vertical="center"/>
    </xf>
    <xf numFmtId="0" fontId="11" fillId="0" borderId="3" xfId="0" applyFont="1" applyBorder="1" applyAlignment="1">
      <alignment horizontal="center" vertical="top"/>
    </xf>
    <xf numFmtId="0" fontId="11" fillId="0" borderId="5" xfId="0" applyFont="1" applyBorder="1" applyAlignment="1">
      <alignment horizontal="center" vertical="top"/>
    </xf>
    <xf numFmtId="0" fontId="11" fillId="0" borderId="8" xfId="0" applyFont="1" applyBorder="1" applyAlignment="1">
      <alignment horizontal="center" vertical="top"/>
    </xf>
    <xf numFmtId="0" fontId="11" fillId="3" borderId="3" xfId="0" applyFont="1" applyFill="1" applyBorder="1" applyAlignment="1">
      <alignment horizontal="center" vertical="top"/>
    </xf>
    <xf numFmtId="0" fontId="11" fillId="3" borderId="5" xfId="0" applyFont="1" applyFill="1" applyBorder="1" applyAlignment="1">
      <alignment horizontal="center" vertical="top"/>
    </xf>
    <xf numFmtId="0" fontId="11" fillId="3" borderId="8" xfId="0" applyFont="1" applyFill="1" applyBorder="1" applyAlignment="1">
      <alignment horizontal="center" vertical="top"/>
    </xf>
    <xf numFmtId="0" fontId="11" fillId="0" borderId="3" xfId="0" applyFont="1" applyFill="1" applyBorder="1" applyAlignment="1">
      <alignment horizontal="center" vertical="top"/>
    </xf>
    <xf numFmtId="0" fontId="11" fillId="0" borderId="5" xfId="0" applyFont="1" applyFill="1" applyBorder="1" applyAlignment="1">
      <alignment horizontal="center" vertical="top"/>
    </xf>
    <xf numFmtId="0" fontId="0" fillId="0" borderId="3" xfId="0" applyBorder="1" applyAlignment="1">
      <alignment horizontal="center" vertical="top"/>
    </xf>
    <xf numFmtId="0" fontId="0" fillId="0" borderId="5" xfId="0" applyBorder="1" applyAlignment="1">
      <alignment horizontal="center" vertical="top"/>
    </xf>
    <xf numFmtId="15" fontId="11" fillId="0" borderId="3" xfId="0" applyNumberFormat="1" applyFont="1" applyFill="1" applyBorder="1" applyAlignment="1">
      <alignment horizontal="left" vertical="top" wrapText="1"/>
    </xf>
    <xf numFmtId="15" fontId="11" fillId="0" borderId="5" xfId="0" applyNumberFormat="1" applyFont="1" applyFill="1" applyBorder="1" applyAlignment="1">
      <alignment horizontal="left" vertical="top" wrapText="1"/>
    </xf>
    <xf numFmtId="0" fontId="11" fillId="3" borderId="4" xfId="0" applyFont="1" applyFill="1" applyBorder="1" applyAlignment="1">
      <alignment horizontal="left" vertical="center"/>
    </xf>
    <xf numFmtId="0" fontId="0" fillId="0" borderId="4" xfId="0" applyBorder="1" applyAlignment="1">
      <alignment horizontal="left" vertical="center" wrapText="1"/>
    </xf>
    <xf numFmtId="0" fontId="11" fillId="0" borderId="8" xfId="0" applyFont="1" applyFill="1" applyBorder="1" applyAlignment="1">
      <alignment horizontal="center" vertical="top"/>
    </xf>
    <xf numFmtId="0" fontId="27" fillId="0" borderId="3" xfId="1" applyFill="1" applyBorder="1" applyAlignment="1">
      <alignment horizontal="left" vertical="top" wrapText="1"/>
    </xf>
    <xf numFmtId="0" fontId="32" fillId="0" borderId="5" xfId="1" applyFont="1" applyFill="1" applyBorder="1" applyAlignment="1">
      <alignment horizontal="left" vertical="top" wrapText="1"/>
    </xf>
    <xf numFmtId="0" fontId="0" fillId="7" borderId="3" xfId="0" quotePrefix="1" applyFill="1" applyBorder="1" applyAlignment="1">
      <alignment horizontal="center" vertical="center"/>
    </xf>
    <xf numFmtId="0" fontId="0" fillId="7" borderId="5" xfId="0" quotePrefix="1" applyFill="1" applyBorder="1" applyAlignment="1">
      <alignment horizontal="center" vertical="center"/>
    </xf>
    <xf numFmtId="0" fontId="0" fillId="7" borderId="8" xfId="0" quotePrefix="1" applyFill="1" applyBorder="1" applyAlignment="1">
      <alignment horizontal="center" vertical="center"/>
    </xf>
    <xf numFmtId="0" fontId="0" fillId="6" borderId="3" xfId="0" applyFill="1" applyBorder="1" applyAlignment="1">
      <alignment horizontal="center" vertical="center"/>
    </xf>
    <xf numFmtId="0" fontId="0" fillId="6" borderId="5" xfId="0" applyFill="1" applyBorder="1" applyAlignment="1">
      <alignment horizontal="center" vertical="center"/>
    </xf>
    <xf numFmtId="0" fontId="0" fillId="6" borderId="8" xfId="0" applyFill="1" applyBorder="1" applyAlignment="1">
      <alignment horizontal="center" vertical="center"/>
    </xf>
    <xf numFmtId="15" fontId="43" fillId="6" borderId="3" xfId="0" applyNumberFormat="1" applyFont="1" applyFill="1" applyBorder="1" applyAlignment="1">
      <alignment horizontal="center" vertical="center"/>
    </xf>
    <xf numFmtId="0" fontId="43" fillId="6" borderId="5" xfId="0" applyFont="1" applyFill="1" applyBorder="1" applyAlignment="1">
      <alignment horizontal="center" vertical="center"/>
    </xf>
    <xf numFmtId="0" fontId="43" fillId="6" borderId="8" xfId="0" applyFont="1" applyFill="1" applyBorder="1" applyAlignment="1">
      <alignment horizontal="center" vertical="center"/>
    </xf>
    <xf numFmtId="0" fontId="27" fillId="0" borderId="3" xfId="1" applyBorder="1" applyAlignment="1">
      <alignment horizontal="left" vertical="top" wrapText="1"/>
    </xf>
    <xf numFmtId="0" fontId="27" fillId="0" borderId="5" xfId="1" applyBorder="1" applyAlignment="1">
      <alignment horizontal="left" vertical="top" wrapText="1"/>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8"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3" xfId="0" applyFont="1" applyBorder="1" applyAlignment="1">
      <alignment horizontal="center" vertical="center"/>
    </xf>
    <xf numFmtId="0" fontId="37" fillId="0" borderId="5" xfId="0" applyFont="1" applyBorder="1" applyAlignment="1">
      <alignment horizontal="center" vertical="center"/>
    </xf>
    <xf numFmtId="0" fontId="37" fillId="0" borderId="8" xfId="0" applyFont="1" applyBorder="1" applyAlignment="1">
      <alignment horizontal="center" vertical="center"/>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left" vertical="center"/>
    </xf>
    <xf numFmtId="0" fontId="11" fillId="0" borderId="5" xfId="0" applyFont="1" applyFill="1" applyBorder="1" applyAlignment="1">
      <alignment horizontal="left" vertical="center"/>
    </xf>
    <xf numFmtId="0" fontId="11" fillId="0" borderId="8" xfId="0" applyFont="1" applyFill="1" applyBorder="1" applyAlignment="1">
      <alignment horizontal="left" vertical="center"/>
    </xf>
    <xf numFmtId="0" fontId="11" fillId="0" borderId="4" xfId="0" applyFont="1" applyBorder="1" applyAlignment="1">
      <alignment horizontal="center" vertical="center"/>
    </xf>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5" xfId="0" applyFont="1" applyFill="1" applyBorder="1" applyAlignment="1">
      <alignment horizontal="center" vertical="top" wrapText="1"/>
    </xf>
    <xf numFmtId="0" fontId="3" fillId="0" borderId="6" xfId="0" applyFont="1" applyFill="1" applyBorder="1" applyAlignment="1">
      <alignment horizontal="center" vertical="top" wrapText="1"/>
    </xf>
    <xf numFmtId="15" fontId="3" fillId="0" borderId="3" xfId="0" applyNumberFormat="1"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0" xfId="0" applyFont="1" applyFill="1" applyBorder="1" applyAlignment="1">
      <alignment horizontal="center" vertical="top" wrapText="1"/>
    </xf>
    <xf numFmtId="0" fontId="32" fillId="0" borderId="14" xfId="1" applyFont="1" applyFill="1" applyBorder="1" applyAlignment="1">
      <alignment horizontal="left" vertical="top"/>
    </xf>
    <xf numFmtId="0" fontId="3" fillId="0" borderId="0" xfId="0" applyFont="1" applyFill="1" applyBorder="1" applyAlignment="1">
      <alignment horizontal="left" vertical="top"/>
    </xf>
    <xf numFmtId="0" fontId="3" fillId="0" borderId="13" xfId="0" applyFont="1" applyFill="1" applyBorder="1" applyAlignment="1">
      <alignment horizontal="left" vertical="top"/>
    </xf>
    <xf numFmtId="0" fontId="29" fillId="0" borderId="3" xfId="1" quotePrefix="1" applyFont="1" applyFill="1" applyBorder="1" applyAlignment="1">
      <alignment horizontal="left" vertical="top" wrapText="1"/>
    </xf>
    <xf numFmtId="0" fontId="29" fillId="0" borderId="5" xfId="0" quotePrefix="1" applyFont="1" applyFill="1" applyBorder="1" applyAlignment="1">
      <alignment horizontal="left" vertical="top" wrapText="1"/>
    </xf>
    <xf numFmtId="15" fontId="3" fillId="0" borderId="3" xfId="0" applyNumberFormat="1" applyFont="1" applyFill="1" applyBorder="1" applyAlignment="1">
      <alignment horizontal="left" vertical="top" wrapText="1"/>
    </xf>
    <xf numFmtId="15" fontId="3" fillId="0" borderId="5" xfId="0" applyNumberFormat="1"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3" xfId="0" quotePrefix="1" applyFont="1" applyFill="1" applyBorder="1" applyAlignment="1">
      <alignment horizontal="left" vertical="top" wrapText="1"/>
    </xf>
    <xf numFmtId="0" fontId="3" fillId="0" borderId="5" xfId="0" quotePrefix="1" applyFont="1" applyFill="1" applyBorder="1" applyAlignment="1">
      <alignment horizontal="left" vertical="top" wrapText="1"/>
    </xf>
    <xf numFmtId="0" fontId="43" fillId="0" borderId="3" xfId="0" applyFont="1" applyBorder="1" applyAlignment="1">
      <alignment horizontal="center" vertical="center"/>
    </xf>
    <xf numFmtId="0" fontId="0" fillId="0" borderId="5" xfId="0" quotePrefix="1" applyBorder="1" applyAlignment="1">
      <alignment horizontal="center" vertical="center"/>
    </xf>
    <xf numFmtId="0" fontId="0" fillId="0" borderId="8" xfId="0" quotePrefix="1" applyBorder="1" applyAlignment="1">
      <alignment horizontal="center" vertical="center"/>
    </xf>
    <xf numFmtId="0" fontId="28" fillId="0" borderId="3" xfId="0" applyFont="1" applyFill="1" applyBorder="1" applyAlignment="1">
      <alignment horizontal="center" vertical="top"/>
    </xf>
    <xf numFmtId="0" fontId="28" fillId="0" borderId="8" xfId="0" applyFont="1" applyFill="1" applyBorder="1" applyAlignment="1">
      <alignment horizontal="center" vertical="top"/>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9" fillId="0" borderId="3" xfId="0" applyFont="1" applyFill="1" applyBorder="1" applyAlignment="1">
      <alignment horizontal="center" vertical="top" wrapText="1"/>
    </xf>
    <xf numFmtId="0" fontId="19" fillId="0" borderId="5" xfId="0" applyFont="1" applyFill="1" applyBorder="1" applyAlignment="1">
      <alignment horizontal="center" vertical="top" wrapText="1"/>
    </xf>
    <xf numFmtId="0" fontId="19" fillId="0" borderId="8" xfId="0" applyFont="1" applyFill="1" applyBorder="1" applyAlignment="1">
      <alignment horizontal="center" vertical="top" wrapText="1"/>
    </xf>
    <xf numFmtId="15" fontId="19" fillId="0" borderId="3" xfId="0" applyNumberFormat="1" applyFont="1" applyFill="1" applyBorder="1" applyAlignment="1">
      <alignment horizontal="center" vertical="top"/>
    </xf>
    <xf numFmtId="15" fontId="19" fillId="0" borderId="5" xfId="0" applyNumberFormat="1" applyFont="1" applyFill="1" applyBorder="1" applyAlignment="1">
      <alignment horizontal="center" vertical="top"/>
    </xf>
    <xf numFmtId="15" fontId="19" fillId="0" borderId="8" xfId="0" applyNumberFormat="1" applyFont="1" applyFill="1" applyBorder="1" applyAlignment="1">
      <alignment horizontal="center" vertical="top"/>
    </xf>
    <xf numFmtId="0" fontId="19" fillId="0" borderId="3" xfId="0" applyFont="1" applyFill="1" applyBorder="1" applyAlignment="1">
      <alignment horizontal="center" vertical="top"/>
    </xf>
    <xf numFmtId="0" fontId="19" fillId="0" borderId="5" xfId="0" applyFont="1" applyFill="1" applyBorder="1" applyAlignment="1">
      <alignment horizontal="center" vertical="top"/>
    </xf>
    <xf numFmtId="0" fontId="19" fillId="0" borderId="8" xfId="0" applyFont="1" applyFill="1" applyBorder="1" applyAlignment="1">
      <alignment horizontal="center" vertical="top"/>
    </xf>
    <xf numFmtId="0" fontId="19" fillId="0" borderId="12" xfId="0" applyFont="1" applyFill="1" applyBorder="1" applyAlignment="1">
      <alignment horizontal="center" vertical="top" wrapText="1"/>
    </xf>
    <xf numFmtId="0" fontId="19" fillId="0" borderId="15" xfId="0" applyFont="1" applyFill="1" applyBorder="1" applyAlignment="1">
      <alignment horizontal="center" vertical="top" wrapText="1"/>
    </xf>
    <xf numFmtId="0" fontId="19" fillId="0" borderId="10" xfId="0" applyFont="1" applyFill="1" applyBorder="1" applyAlignment="1">
      <alignment horizontal="center" vertical="top" wrapText="1"/>
    </xf>
    <xf numFmtId="0" fontId="2" fillId="0" borderId="4" xfId="0" applyFont="1" applyFill="1" applyBorder="1" applyAlignment="1">
      <alignment horizontal="center" vertical="center"/>
    </xf>
    <xf numFmtId="0" fontId="0" fillId="0" borderId="4" xfId="0" applyFill="1" applyBorder="1" applyAlignment="1">
      <alignment horizontal="center" vertical="center"/>
    </xf>
    <xf numFmtId="0" fontId="33" fillId="0" borderId="4" xfId="0" applyFont="1" applyFill="1" applyBorder="1" applyAlignment="1">
      <alignment horizontal="left" vertical="top" wrapText="1"/>
    </xf>
    <xf numFmtId="15" fontId="2" fillId="0" borderId="4" xfId="0" applyNumberFormat="1" applyFont="1" applyFill="1" applyBorder="1" applyAlignment="1">
      <alignment horizontal="center" vertical="top" wrapText="1"/>
    </xf>
    <xf numFmtId="0" fontId="2" fillId="0" borderId="4" xfId="0" applyFont="1" applyFill="1" applyBorder="1" applyAlignment="1">
      <alignment horizontal="center" vertical="top" wrapText="1"/>
    </xf>
    <xf numFmtId="0" fontId="33" fillId="0" borderId="4" xfId="0" applyFont="1" applyFill="1" applyBorder="1" applyAlignment="1">
      <alignment horizontal="center" vertical="top" wrapText="1"/>
    </xf>
    <xf numFmtId="0" fontId="27" fillId="0" borderId="4" xfId="1" applyFill="1" applyBorder="1" applyAlignment="1" applyProtection="1">
      <alignment horizontal="center" vertical="top" wrapText="1"/>
    </xf>
    <xf numFmtId="16" fontId="0" fillId="0" borderId="4" xfId="0" applyNumberFormat="1" applyBorder="1" applyAlignment="1">
      <alignment horizontal="center" vertical="center"/>
    </xf>
    <xf numFmtId="0" fontId="0" fillId="0" borderId="4" xfId="0" applyBorder="1" applyAlignment="1">
      <alignment horizontal="center" vertical="top" wrapText="1"/>
    </xf>
    <xf numFmtId="0" fontId="0" fillId="0" borderId="4" xfId="0" applyBorder="1" applyAlignment="1">
      <alignment horizontal="center" vertical="top"/>
    </xf>
    <xf numFmtId="0" fontId="0" fillId="0" borderId="8" xfId="0" applyBorder="1" applyAlignment="1">
      <alignment horizontal="left" vertical="top" wrapText="1"/>
    </xf>
    <xf numFmtId="0" fontId="3" fillId="0" borderId="3" xfId="0" applyFont="1" applyFill="1" applyBorder="1" applyAlignment="1">
      <alignment horizontal="center" vertical="top"/>
    </xf>
    <xf numFmtId="0" fontId="3" fillId="0" borderId="5" xfId="0" applyFont="1" applyFill="1" applyBorder="1" applyAlignment="1">
      <alignment horizontal="center" vertical="top"/>
    </xf>
    <xf numFmtId="0" fontId="3" fillId="0" borderId="8" xfId="0" applyFont="1" applyFill="1" applyBorder="1" applyAlignment="1">
      <alignment horizontal="center" vertical="top"/>
    </xf>
    <xf numFmtId="0" fontId="3" fillId="0" borderId="4" xfId="0" applyFont="1" applyFill="1" applyBorder="1" applyAlignment="1">
      <alignment horizontal="left" vertical="top" wrapText="1"/>
    </xf>
    <xf numFmtId="15" fontId="3" fillId="0" borderId="4" xfId="0" applyNumberFormat="1" applyFont="1" applyFill="1" applyBorder="1" applyAlignment="1">
      <alignment horizontal="left" vertical="top" wrapText="1"/>
    </xf>
    <xf numFmtId="0" fontId="3" fillId="0" borderId="4" xfId="0" applyFont="1" applyFill="1" applyBorder="1" applyAlignment="1">
      <alignment horizontal="left" vertical="top"/>
    </xf>
    <xf numFmtId="0" fontId="45" fillId="0" borderId="4" xfId="1" applyFont="1" applyFill="1" applyBorder="1" applyAlignment="1" applyProtection="1">
      <alignment horizontal="left" vertical="top" wrapText="1"/>
    </xf>
    <xf numFmtId="0" fontId="3" fillId="0" borderId="4" xfId="0" quotePrefix="1" applyFont="1" applyFill="1" applyBorder="1" applyAlignment="1">
      <alignment horizontal="left" vertical="top" wrapText="1"/>
    </xf>
    <xf numFmtId="0" fontId="0" fillId="0" borderId="8" xfId="0" applyBorder="1" applyAlignment="1">
      <alignment horizontal="center" vertical="top"/>
    </xf>
    <xf numFmtId="15" fontId="0" fillId="0" borderId="4" xfId="0" applyNumberFormat="1" applyBorder="1" applyAlignment="1">
      <alignment horizontal="center" vertical="center"/>
    </xf>
    <xf numFmtId="0" fontId="0" fillId="0" borderId="5" xfId="0" applyBorder="1" applyAlignment="1">
      <alignment horizontal="center" vertical="top" wrapText="1"/>
    </xf>
    <xf numFmtId="0" fontId="29" fillId="0" borderId="4" xfId="1" quotePrefix="1" applyFont="1" applyFill="1" applyBorder="1" applyAlignment="1">
      <alignment horizontal="left" vertical="top" wrapText="1"/>
    </xf>
    <xf numFmtId="16" fontId="0" fillId="0" borderId="3" xfId="0" applyNumberFormat="1" applyBorder="1" applyAlignment="1">
      <alignment horizontal="center" vertical="center"/>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0" fillId="0" borderId="4" xfId="0" applyBorder="1" applyAlignment="1">
      <alignment horizontal="left" vertical="top" wrapText="1"/>
    </xf>
    <xf numFmtId="15" fontId="0" fillId="0" borderId="4" xfId="0" applyNumberFormat="1" applyBorder="1" applyAlignment="1">
      <alignment horizontal="center" vertical="top"/>
    </xf>
    <xf numFmtId="15" fontId="0" fillId="0" borderId="3" xfId="0" applyNumberFormat="1" applyBorder="1" applyAlignment="1">
      <alignment horizontal="center" vertical="center"/>
    </xf>
    <xf numFmtId="0" fontId="27" fillId="0" borderId="4" xfId="1" applyBorder="1" applyAlignment="1">
      <alignment horizontal="left" vertical="top" wrapText="1"/>
    </xf>
    <xf numFmtId="0" fontId="11" fillId="0" borderId="8" xfId="0" applyFont="1" applyFill="1" applyBorder="1" applyAlignment="1">
      <alignment horizontal="left" vertical="top"/>
    </xf>
    <xf numFmtId="0" fontId="0" fillId="0" borderId="3" xfId="0"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11" fillId="0" borderId="8" xfId="0" applyFont="1" applyFill="1" applyBorder="1" applyAlignment="1">
      <alignment horizontal="left" vertical="top" wrapText="1"/>
    </xf>
    <xf numFmtId="15" fontId="11" fillId="0" borderId="8" xfId="0" applyNumberFormat="1" applyFont="1" applyFill="1" applyBorder="1" applyAlignment="1">
      <alignment horizontal="left" vertical="top" wrapText="1"/>
    </xf>
    <xf numFmtId="0" fontId="11" fillId="0" borderId="3" xfId="0" quotePrefix="1" applyFont="1" applyFill="1" applyBorder="1" applyAlignment="1">
      <alignment horizontal="left" vertical="top" wrapText="1"/>
    </xf>
    <xf numFmtId="0" fontId="11" fillId="0" borderId="5" xfId="0" quotePrefix="1" applyFont="1" applyFill="1" applyBorder="1" applyAlignment="1">
      <alignment horizontal="left" vertical="top" wrapText="1"/>
    </xf>
    <xf numFmtId="0" fontId="11" fillId="0" borderId="8" xfId="0" quotePrefix="1"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4" xfId="0" applyFont="1" applyFill="1" applyBorder="1" applyAlignment="1">
      <alignment horizontal="left" vertical="top"/>
    </xf>
    <xf numFmtId="0" fontId="42" fillId="0" borderId="4" xfId="0" applyFont="1" applyBorder="1" applyAlignment="1">
      <alignment horizontal="center" vertical="center" wrapText="1"/>
    </xf>
    <xf numFmtId="0" fontId="42" fillId="0" borderId="4" xfId="0" applyFont="1" applyBorder="1" applyAlignment="1">
      <alignment horizontal="center" vertical="center"/>
    </xf>
    <xf numFmtId="0" fontId="42" fillId="0" borderId="3" xfId="0" applyFont="1" applyBorder="1" applyAlignment="1">
      <alignment horizontal="left" vertical="top" wrapText="1"/>
    </xf>
    <xf numFmtId="0" fontId="42" fillId="0" borderId="5" xfId="0" applyFont="1" applyBorder="1" applyAlignment="1">
      <alignment horizontal="left" vertical="top" wrapText="1"/>
    </xf>
    <xf numFmtId="0" fontId="42" fillId="0" borderId="8" xfId="0" applyFont="1" applyBorder="1" applyAlignment="1">
      <alignment horizontal="left" vertical="top" wrapText="1"/>
    </xf>
    <xf numFmtId="0" fontId="27" fillId="0" borderId="8" xfId="1" applyBorder="1" applyAlignment="1">
      <alignment horizontal="left" vertical="top" wrapText="1"/>
    </xf>
    <xf numFmtId="0" fontId="28" fillId="0" borderId="5" xfId="0" applyFont="1" applyFill="1" applyBorder="1" applyAlignment="1">
      <alignment horizontal="center" vertical="top"/>
    </xf>
    <xf numFmtId="0" fontId="28" fillId="0" borderId="4" xfId="0" applyFont="1" applyFill="1" applyBorder="1" applyAlignment="1">
      <alignment horizontal="center" vertical="top"/>
    </xf>
    <xf numFmtId="0" fontId="19" fillId="0" borderId="3" xfId="0" applyFont="1" applyFill="1" applyBorder="1" applyAlignment="1">
      <alignment vertical="top" wrapText="1"/>
    </xf>
    <xf numFmtId="0" fontId="19" fillId="0" borderId="8" xfId="0" applyFont="1" applyFill="1" applyBorder="1" applyAlignment="1">
      <alignment vertical="top" wrapText="1"/>
    </xf>
    <xf numFmtId="0" fontId="35" fillId="0" borderId="3" xfId="1" applyFont="1" applyFill="1" applyBorder="1" applyAlignment="1" applyProtection="1">
      <alignment vertical="top" wrapText="1"/>
    </xf>
    <xf numFmtId="0" fontId="35" fillId="0" borderId="8" xfId="1" applyFont="1" applyFill="1" applyBorder="1" applyAlignment="1" applyProtection="1">
      <alignment vertical="top" wrapText="1"/>
    </xf>
    <xf numFmtId="0" fontId="19" fillId="0" borderId="3" xfId="0" applyFont="1" applyFill="1" applyBorder="1" applyAlignment="1">
      <alignment horizontal="left" vertical="top" wrapText="1"/>
    </xf>
    <xf numFmtId="0" fontId="19" fillId="0" borderId="5" xfId="0" applyFont="1" applyFill="1" applyBorder="1" applyAlignment="1">
      <alignment horizontal="left" vertical="top" wrapText="1"/>
    </xf>
    <xf numFmtId="15" fontId="19" fillId="0" borderId="3" xfId="0" applyNumberFormat="1" applyFont="1" applyFill="1" applyBorder="1" applyAlignment="1">
      <alignment horizontal="left" vertical="top" wrapText="1"/>
    </xf>
    <xf numFmtId="15" fontId="19" fillId="0" borderId="5" xfId="0" applyNumberFormat="1" applyFont="1" applyFill="1" applyBorder="1" applyAlignment="1">
      <alignment horizontal="left" vertical="top" wrapText="1"/>
    </xf>
    <xf numFmtId="0" fontId="19" fillId="0" borderId="4" xfId="0" applyFont="1" applyFill="1" applyBorder="1" applyAlignment="1">
      <alignment vertical="top" wrapText="1"/>
    </xf>
    <xf numFmtId="0" fontId="15" fillId="0" borderId="5" xfId="1" applyFont="1" applyFill="1" applyBorder="1" applyAlignment="1" applyProtection="1">
      <alignment vertical="top" wrapText="1"/>
    </xf>
    <xf numFmtId="0" fontId="15" fillId="0" borderId="8" xfId="0" applyFont="1" applyFill="1" applyBorder="1" applyAlignment="1">
      <alignment vertical="top" wrapText="1"/>
    </xf>
    <xf numFmtId="0" fontId="19" fillId="0" borderId="5" xfId="0" applyFont="1" applyFill="1" applyBorder="1" applyAlignment="1">
      <alignment vertical="top"/>
    </xf>
    <xf numFmtId="0" fontId="19" fillId="0" borderId="8" xfId="0" applyFont="1" applyFill="1" applyBorder="1" applyAlignment="1">
      <alignment vertical="top"/>
    </xf>
    <xf numFmtId="0" fontId="19" fillId="0" borderId="4" xfId="0" applyFont="1" applyFill="1" applyBorder="1" applyAlignment="1">
      <alignment horizontal="left" vertical="top" wrapText="1"/>
    </xf>
    <xf numFmtId="0" fontId="19" fillId="0" borderId="4" xfId="0" applyFont="1" applyFill="1" applyBorder="1" applyAlignment="1">
      <alignment horizontal="center" vertical="top"/>
    </xf>
    <xf numFmtId="0" fontId="0" fillId="0" borderId="4" xfId="0" applyBorder="1" applyAlignment="1">
      <alignment vertical="top" wrapText="1"/>
    </xf>
    <xf numFmtId="17" fontId="19" fillId="0" borderId="3" xfId="0" quotePrefix="1" applyNumberFormat="1" applyFont="1" applyFill="1" applyBorder="1" applyAlignment="1">
      <alignment vertical="top" wrapText="1"/>
    </xf>
    <xf numFmtId="17" fontId="19" fillId="0" borderId="8" xfId="0" quotePrefix="1" applyNumberFormat="1" applyFont="1" applyFill="1" applyBorder="1" applyAlignment="1">
      <alignment vertical="top" wrapText="1"/>
    </xf>
    <xf numFmtId="0" fontId="19" fillId="0" borderId="8" xfId="0" applyFont="1" applyFill="1" applyBorder="1" applyAlignment="1">
      <alignment horizontal="left" vertical="top" wrapText="1"/>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8" xfId="0" applyFont="1" applyBorder="1" applyAlignment="1">
      <alignment horizontal="center" vertical="center"/>
    </xf>
    <xf numFmtId="0" fontId="19" fillId="0" borderId="3" xfId="0" quotePrefix="1" applyFont="1" applyBorder="1" applyAlignment="1">
      <alignment horizontal="center" vertical="center"/>
    </xf>
    <xf numFmtId="0" fontId="15" fillId="0" borderId="3"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8" xfId="0" applyFont="1" applyFill="1" applyBorder="1" applyAlignment="1">
      <alignment horizontal="center" vertical="top" wrapText="1"/>
    </xf>
    <xf numFmtId="0" fontId="15" fillId="0" borderId="4" xfId="0" applyFont="1" applyFill="1" applyBorder="1" applyAlignment="1">
      <alignment horizontal="center" vertical="top" wrapText="1"/>
    </xf>
    <xf numFmtId="0" fontId="19" fillId="0" borderId="4" xfId="0" applyFont="1" applyBorder="1" applyAlignment="1">
      <alignment horizontal="center" vertical="top"/>
    </xf>
    <xf numFmtId="0" fontId="19" fillId="3" borderId="4" xfId="0" applyFont="1" applyFill="1" applyBorder="1" applyAlignment="1">
      <alignment horizontal="left" vertical="top"/>
    </xf>
    <xf numFmtId="0" fontId="14" fillId="0" borderId="4" xfId="0" applyFont="1" applyFill="1" applyBorder="1" applyAlignment="1">
      <alignment horizontal="left" vertical="top"/>
    </xf>
    <xf numFmtId="0" fontId="19" fillId="0" borderId="4" xfId="0" applyFont="1" applyBorder="1" applyAlignment="1">
      <alignment horizontal="left" vertical="top"/>
    </xf>
    <xf numFmtId="0" fontId="15" fillId="0" borderId="3" xfId="0" applyFont="1" applyFill="1" applyBorder="1" applyAlignment="1">
      <alignment horizontal="center" vertical="top"/>
    </xf>
    <xf numFmtId="0" fontId="15" fillId="0" borderId="5" xfId="0" applyFont="1" applyFill="1" applyBorder="1" applyAlignment="1">
      <alignment horizontal="center" vertical="top"/>
    </xf>
    <xf numFmtId="0" fontId="15" fillId="0" borderId="8" xfId="0" applyFont="1" applyFill="1" applyBorder="1" applyAlignment="1">
      <alignment horizontal="center" vertical="top"/>
    </xf>
    <xf numFmtId="0" fontId="19" fillId="0" borderId="3" xfId="0" applyFont="1" applyBorder="1" applyAlignment="1">
      <alignment horizontal="center" vertical="top"/>
    </xf>
    <xf numFmtId="0" fontId="15" fillId="0" borderId="3"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4" xfId="0" applyFont="1" applyFill="1" applyBorder="1" applyAlignment="1">
      <alignment horizontal="left" vertical="top"/>
    </xf>
    <xf numFmtId="0" fontId="19" fillId="0" borderId="5" xfId="0" applyFont="1" applyBorder="1" applyAlignment="1">
      <alignment horizontal="center" vertical="top"/>
    </xf>
    <xf numFmtId="0" fontId="19" fillId="0" borderId="8" xfId="0" applyFont="1" applyBorder="1" applyAlignment="1">
      <alignment horizontal="center" vertical="top"/>
    </xf>
    <xf numFmtId="15" fontId="19" fillId="0" borderId="8" xfId="0" applyNumberFormat="1" applyFont="1" applyFill="1" applyBorder="1" applyAlignment="1">
      <alignment horizontal="left" vertical="top" wrapText="1"/>
    </xf>
    <xf numFmtId="0" fontId="14" fillId="0" borderId="4" xfId="0" applyFont="1" applyFill="1" applyBorder="1" applyAlignment="1">
      <alignment horizontal="center" vertical="top" wrapText="1"/>
    </xf>
    <xf numFmtId="0" fontId="34" fillId="0" borderId="4" xfId="1" applyFont="1" applyFill="1" applyBorder="1" applyAlignment="1">
      <alignment horizontal="left" vertical="top" wrapText="1"/>
    </xf>
    <xf numFmtId="0" fontId="19" fillId="0" borderId="3" xfId="0" applyFont="1" applyFill="1" applyBorder="1" applyAlignment="1">
      <alignment horizontal="left" vertical="top"/>
    </xf>
    <xf numFmtId="0" fontId="19" fillId="0" borderId="5" xfId="0" applyFont="1" applyFill="1" applyBorder="1" applyAlignment="1">
      <alignment horizontal="left" vertical="top"/>
    </xf>
    <xf numFmtId="0" fontId="19" fillId="0" borderId="8" xfId="0" applyFont="1" applyFill="1" applyBorder="1" applyAlignment="1">
      <alignment horizontal="left" vertical="top"/>
    </xf>
    <xf numFmtId="0" fontId="35" fillId="0" borderId="3" xfId="1" applyFont="1" applyFill="1" applyBorder="1" applyAlignment="1">
      <alignment horizontal="left" vertical="top" wrapText="1"/>
    </xf>
    <xf numFmtId="0" fontId="35" fillId="0" borderId="5" xfId="1" applyFont="1" applyFill="1" applyBorder="1" applyAlignment="1">
      <alignment horizontal="left" vertical="top" wrapText="1"/>
    </xf>
    <xf numFmtId="0" fontId="35" fillId="0" borderId="8" xfId="1" applyFont="1" applyFill="1" applyBorder="1" applyAlignment="1">
      <alignment horizontal="left" vertical="top" wrapText="1"/>
    </xf>
    <xf numFmtId="0" fontId="19" fillId="8" borderId="7" xfId="0" applyFont="1" applyFill="1" applyBorder="1" applyAlignment="1">
      <alignment horizontal="center" vertical="center" wrapText="1"/>
    </xf>
    <xf numFmtId="0" fontId="19" fillId="8" borderId="6" xfId="0" applyFont="1" applyFill="1" applyBorder="1" applyAlignment="1">
      <alignment horizontal="center" vertical="center" wrapText="1"/>
    </xf>
    <xf numFmtId="0" fontId="19" fillId="0" borderId="4" xfId="0" applyFont="1" applyBorder="1" applyAlignment="1">
      <alignment horizontal="left" vertical="top" wrapText="1"/>
    </xf>
    <xf numFmtId="0" fontId="19" fillId="0" borderId="3" xfId="0" applyFont="1" applyBorder="1" applyAlignment="1">
      <alignment horizontal="left" vertical="top" wrapText="1"/>
    </xf>
    <xf numFmtId="0" fontId="19" fillId="0" borderId="3" xfId="0" applyFont="1" applyBorder="1" applyAlignment="1">
      <alignment horizontal="left" vertical="top"/>
    </xf>
    <xf numFmtId="0" fontId="19" fillId="0" borderId="11" xfId="0" applyFont="1" applyBorder="1" applyAlignment="1">
      <alignment horizontal="left" vertical="top" wrapText="1"/>
    </xf>
    <xf numFmtId="0" fontId="19" fillId="0" borderId="3" xfId="0" applyFont="1" applyBorder="1" applyAlignment="1">
      <alignment horizontal="center" vertical="top" wrapText="1"/>
    </xf>
    <xf numFmtId="0" fontId="19" fillId="0" borderId="5" xfId="0" applyFont="1" applyBorder="1" applyAlignment="1">
      <alignment horizontal="center" vertical="top" wrapText="1"/>
    </xf>
    <xf numFmtId="0" fontId="19" fillId="0" borderId="4" xfId="0" applyFont="1" applyBorder="1" applyAlignment="1">
      <alignment horizontal="center" vertical="center" wrapText="1"/>
    </xf>
    <xf numFmtId="0" fontId="19" fillId="0" borderId="8" xfId="0" applyFont="1" applyBorder="1" applyAlignment="1">
      <alignment horizontal="center" vertical="top" wrapText="1"/>
    </xf>
    <xf numFmtId="0" fontId="19" fillId="0" borderId="5" xfId="0" quotePrefix="1" applyFont="1" applyBorder="1" applyAlignment="1">
      <alignment horizontal="center" vertical="center"/>
    </xf>
    <xf numFmtId="0" fontId="19" fillId="0" borderId="8" xfId="0" quotePrefix="1" applyFont="1" applyBorder="1" applyAlignment="1">
      <alignment horizontal="center" vertical="center"/>
    </xf>
    <xf numFmtId="0" fontId="19" fillId="0" borderId="0" xfId="0" applyFont="1" applyFill="1" applyAlignment="1">
      <alignment horizontal="left" vertical="top"/>
    </xf>
    <xf numFmtId="0" fontId="19" fillId="0" borderId="4" xfId="0" applyFont="1" applyFill="1" applyBorder="1" applyAlignment="1">
      <alignment horizontal="center" vertical="center"/>
    </xf>
    <xf numFmtId="15" fontId="44" fillId="0" borderId="3" xfId="0" applyNumberFormat="1" applyFont="1" applyFill="1" applyBorder="1" applyAlignment="1">
      <alignment horizontal="center" vertical="center"/>
    </xf>
    <xf numFmtId="15" fontId="44" fillId="0" borderId="5" xfId="0" applyNumberFormat="1" applyFont="1" applyFill="1" applyBorder="1" applyAlignment="1">
      <alignment horizontal="center" vertical="center"/>
    </xf>
    <xf numFmtId="15" fontId="44" fillId="0" borderId="8" xfId="0" applyNumberFormat="1" applyFont="1" applyFill="1" applyBorder="1" applyAlignment="1">
      <alignment horizontal="center" vertical="center"/>
    </xf>
    <xf numFmtId="0" fontId="19" fillId="0" borderId="3" xfId="0" quotePrefix="1" applyFont="1" applyFill="1" applyBorder="1" applyAlignment="1">
      <alignment horizontal="center" vertical="center"/>
    </xf>
    <xf numFmtId="0" fontId="19" fillId="0" borderId="8" xfId="0" quotePrefix="1" applyFont="1" applyFill="1" applyBorder="1" applyAlignment="1">
      <alignment horizontal="center" vertical="center"/>
    </xf>
    <xf numFmtId="0" fontId="19" fillId="0" borderId="3" xfId="0" applyFont="1" applyFill="1" applyBorder="1" applyAlignment="1">
      <alignment horizontal="center" vertical="center"/>
    </xf>
    <xf numFmtId="0" fontId="19" fillId="0" borderId="8" xfId="0" applyFont="1" applyFill="1" applyBorder="1" applyAlignment="1">
      <alignment horizontal="center" vertical="center"/>
    </xf>
    <xf numFmtId="15" fontId="44" fillId="0" borderId="4" xfId="0" applyNumberFormat="1" applyFont="1" applyBorder="1" applyAlignment="1">
      <alignment horizontal="center" vertical="center" wrapText="1"/>
    </xf>
    <xf numFmtId="0" fontId="44" fillId="0" borderId="4" xfId="0" applyFont="1" applyBorder="1" applyAlignment="1">
      <alignment horizontal="center" vertical="center" wrapText="1"/>
    </xf>
    <xf numFmtId="15" fontId="44" fillId="0" borderId="4" xfId="0" applyNumberFormat="1" applyFont="1" applyFill="1" applyBorder="1" applyAlignment="1">
      <alignment horizontal="center" vertical="center"/>
    </xf>
    <xf numFmtId="0" fontId="44" fillId="0" borderId="4" xfId="0" applyFont="1" applyFill="1" applyBorder="1" applyAlignment="1">
      <alignment horizontal="center" vertical="center"/>
    </xf>
    <xf numFmtId="15" fontId="44" fillId="0" borderId="3" xfId="0" applyNumberFormat="1" applyFont="1" applyBorder="1" applyAlignment="1">
      <alignment horizontal="center" vertical="center"/>
    </xf>
    <xf numFmtId="0" fontId="44" fillId="0" borderId="5" xfId="0" applyFont="1" applyBorder="1" applyAlignment="1">
      <alignment horizontal="center" vertical="center"/>
    </xf>
    <xf numFmtId="0" fontId="44" fillId="0" borderId="8" xfId="0" applyFont="1"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8" xfId="0" applyFont="1" applyBorder="1" applyAlignment="1">
      <alignment horizontal="center" vertical="center" wrapText="1"/>
    </xf>
    <xf numFmtId="0" fontId="14" fillId="0" borderId="3" xfId="0" applyFont="1" applyFill="1" applyBorder="1" applyAlignment="1">
      <alignment horizontal="center" vertical="top"/>
    </xf>
    <xf numFmtId="0" fontId="14" fillId="0" borderId="5" xfId="0" applyFont="1" applyFill="1" applyBorder="1" applyAlignment="1">
      <alignment horizontal="center" vertical="top"/>
    </xf>
    <xf numFmtId="0" fontId="14" fillId="0" borderId="8" xfId="0" applyFont="1" applyFill="1" applyBorder="1" applyAlignment="1">
      <alignment horizontal="center" vertical="top"/>
    </xf>
    <xf numFmtId="0" fontId="35" fillId="0" borderId="4" xfId="1" applyFont="1" applyFill="1" applyBorder="1" applyAlignment="1">
      <alignment horizontal="left" vertical="top" wrapText="1"/>
    </xf>
    <xf numFmtId="15" fontId="19" fillId="0" borderId="4" xfId="0" applyNumberFormat="1" applyFont="1" applyFill="1" applyBorder="1" applyAlignment="1">
      <alignment horizontal="left" vertical="top" wrapText="1"/>
    </xf>
    <xf numFmtId="0" fontId="15" fillId="0" borderId="3" xfId="0" quotePrefix="1" applyFont="1" applyBorder="1" applyAlignment="1">
      <alignment horizontal="center" vertical="center"/>
    </xf>
    <xf numFmtId="15" fontId="44" fillId="0" borderId="4" xfId="0" applyNumberFormat="1" applyFont="1" applyBorder="1" applyAlignment="1">
      <alignment horizontal="center" vertical="center"/>
    </xf>
    <xf numFmtId="0" fontId="44" fillId="0" borderId="4" xfId="0" applyFont="1" applyBorder="1" applyAlignment="1">
      <alignment horizontal="center" vertical="center"/>
    </xf>
    <xf numFmtId="0" fontId="11" fillId="0" borderId="3"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8" xfId="0" applyFont="1" applyFill="1" applyBorder="1" applyAlignment="1">
      <alignment horizontal="left" vertical="center" wrapText="1"/>
    </xf>
    <xf numFmtId="15" fontId="11" fillId="0" borderId="8" xfId="0" applyNumberFormat="1" applyFont="1" applyFill="1" applyBorder="1" applyAlignment="1">
      <alignment horizontal="left" vertical="top"/>
    </xf>
    <xf numFmtId="0" fontId="32" fillId="0" borderId="3" xfId="1" quotePrefix="1" applyFont="1" applyFill="1" applyBorder="1" applyAlignment="1">
      <alignment horizontal="left" vertical="top" wrapText="1"/>
    </xf>
    <xf numFmtId="0" fontId="32" fillId="0" borderId="4" xfId="1" applyFont="1" applyFill="1" applyBorder="1" applyAlignment="1">
      <alignment horizontal="left" vertical="top" wrapText="1"/>
    </xf>
    <xf numFmtId="0" fontId="29" fillId="0" borderId="3" xfId="1" applyFont="1" applyFill="1" applyBorder="1" applyAlignment="1">
      <alignment horizontal="left" vertical="top" wrapText="1"/>
    </xf>
    <xf numFmtId="0" fontId="29" fillId="0" borderId="5" xfId="1"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5" xfId="0" applyFont="1" applyFill="1" applyBorder="1" applyAlignment="1">
      <alignment horizontal="left" vertical="top" wrapText="1"/>
    </xf>
    <xf numFmtId="0" fontId="33" fillId="0" borderId="3" xfId="0" applyFont="1" applyFill="1" applyBorder="1" applyAlignment="1">
      <alignment horizontal="left" vertical="top" wrapText="1"/>
    </xf>
    <xf numFmtId="0" fontId="41" fillId="0" borderId="4" xfId="1" applyFont="1" applyFill="1" applyBorder="1" applyAlignment="1">
      <alignment horizontal="left" vertical="top" wrapText="1"/>
    </xf>
    <xf numFmtId="0" fontId="41" fillId="0" borderId="3" xfId="1" applyFont="1" applyFill="1" applyBorder="1" applyAlignment="1">
      <alignment horizontal="left" vertical="top" wrapText="1"/>
    </xf>
    <xf numFmtId="0" fontId="11" fillId="0" borderId="4" xfId="0" applyFont="1" applyBorder="1" applyAlignment="1">
      <alignment horizontal="center" vertical="top"/>
    </xf>
    <xf numFmtId="0" fontId="0" fillId="0" borderId="3" xfId="0" quotePrefix="1" applyBorder="1" applyAlignment="1">
      <alignment horizontal="center" vertical="top"/>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43" fillId="0" borderId="3" xfId="0" quotePrefix="1" applyFont="1" applyBorder="1" applyAlignment="1">
      <alignment horizontal="center" vertical="top"/>
    </xf>
    <xf numFmtId="0" fontId="43" fillId="0" borderId="5" xfId="0" applyFont="1" applyBorder="1" applyAlignment="1">
      <alignment horizontal="center" vertical="top"/>
    </xf>
    <xf numFmtId="0" fontId="43" fillId="0" borderId="8" xfId="0" applyFont="1" applyBorder="1" applyAlignment="1">
      <alignment horizontal="center" vertical="top"/>
    </xf>
    <xf numFmtId="0" fontId="43" fillId="0" borderId="3" xfId="0" applyFont="1" applyBorder="1" applyAlignment="1">
      <alignment horizontal="center" vertical="top"/>
    </xf>
    <xf numFmtId="0" fontId="0" fillId="0" borderId="4" xfId="0" quotePrefix="1" applyBorder="1" applyAlignment="1">
      <alignment horizontal="center" vertical="center" wrapText="1"/>
    </xf>
    <xf numFmtId="0" fontId="43" fillId="0" borderId="3" xfId="0" quotePrefix="1" applyFont="1" applyBorder="1" applyAlignment="1">
      <alignment horizontal="center" vertical="center"/>
    </xf>
    <xf numFmtId="0" fontId="0" fillId="0" borderId="3" xfId="0" applyFont="1" applyBorder="1" applyAlignment="1">
      <alignment horizontal="left" vertical="top" wrapText="1"/>
    </xf>
    <xf numFmtId="0" fontId="46" fillId="0" borderId="5" xfId="0" applyFont="1" applyBorder="1" applyAlignment="1">
      <alignment horizontal="left" vertical="top" wrapText="1"/>
    </xf>
    <xf numFmtId="0" fontId="46" fillId="0" borderId="8" xfId="0" applyFont="1" applyBorder="1" applyAlignment="1">
      <alignment horizontal="left" vertical="top" wrapText="1"/>
    </xf>
    <xf numFmtId="0" fontId="46" fillId="0" borderId="4" xfId="0" applyFont="1" applyBorder="1" applyAlignment="1">
      <alignment horizontal="left" vertical="top" wrapText="1"/>
    </xf>
    <xf numFmtId="0" fontId="0" fillId="0" borderId="4" xfId="0" applyFont="1" applyBorder="1" applyAlignment="1">
      <alignment horizontal="left" vertical="top" wrapText="1"/>
    </xf>
    <xf numFmtId="0" fontId="32" fillId="0" borderId="3" xfId="4" applyBorder="1" applyAlignment="1">
      <alignment horizontal="left" vertical="top" wrapText="1"/>
    </xf>
    <xf numFmtId="0" fontId="32" fillId="0" borderId="5" xfId="4" applyBorder="1" applyAlignment="1">
      <alignment horizontal="left" vertical="top" wrapText="1"/>
    </xf>
    <xf numFmtId="0" fontId="32" fillId="0" borderId="8" xfId="4" applyBorder="1" applyAlignment="1">
      <alignment horizontal="left" vertical="top" wrapText="1"/>
    </xf>
    <xf numFmtId="0" fontId="46" fillId="0" borderId="3" xfId="0" applyFont="1" applyBorder="1" applyAlignment="1">
      <alignment horizontal="left" vertical="top" wrapText="1"/>
    </xf>
    <xf numFmtId="0" fontId="33" fillId="0" borderId="3" xfId="0" applyFont="1" applyBorder="1" applyAlignment="1">
      <alignment horizontal="left" vertical="top" wrapText="1"/>
    </xf>
    <xf numFmtId="0" fontId="33" fillId="0" borderId="5" xfId="0" applyFont="1" applyBorder="1" applyAlignment="1">
      <alignment horizontal="left" vertical="top" wrapText="1"/>
    </xf>
    <xf numFmtId="0" fontId="33" fillId="0" borderId="8" xfId="0" applyFont="1" applyBorder="1" applyAlignment="1">
      <alignment horizontal="left" vertical="top" wrapText="1"/>
    </xf>
    <xf numFmtId="0" fontId="33" fillId="0" borderId="3" xfId="0" applyFont="1" applyFill="1" applyBorder="1" applyAlignment="1">
      <alignment horizontal="center" vertical="top"/>
    </xf>
    <xf numFmtId="0" fontId="33" fillId="0" borderId="5" xfId="0" applyFont="1" applyFill="1" applyBorder="1" applyAlignment="1">
      <alignment horizontal="center" vertical="top"/>
    </xf>
    <xf numFmtId="0" fontId="33" fillId="0" borderId="8" xfId="0" applyFont="1" applyFill="1" applyBorder="1" applyAlignment="1">
      <alignment horizontal="center" vertical="top"/>
    </xf>
    <xf numFmtId="0" fontId="33" fillId="0" borderId="5" xfId="0" applyFont="1" applyFill="1" applyBorder="1" applyAlignment="1">
      <alignment horizontal="left" vertical="top" wrapText="1"/>
    </xf>
    <xf numFmtId="0" fontId="33" fillId="0" borderId="8" xfId="0" applyFont="1" applyFill="1" applyBorder="1" applyAlignment="1">
      <alignment horizontal="left" vertical="top" wrapText="1"/>
    </xf>
    <xf numFmtId="0" fontId="33" fillId="0" borderId="3" xfId="0" applyFont="1" applyFill="1" applyBorder="1" applyAlignment="1">
      <alignment horizontal="center" vertical="top" wrapText="1"/>
    </xf>
    <xf numFmtId="0" fontId="33" fillId="0" borderId="8" xfId="0" applyFont="1" applyFill="1" applyBorder="1" applyAlignment="1">
      <alignment horizontal="center" vertical="top" wrapText="1"/>
    </xf>
    <xf numFmtId="0" fontId="33" fillId="0" borderId="5" xfId="0" applyFont="1" applyFill="1" applyBorder="1" applyAlignment="1">
      <alignment horizontal="center" vertical="top" wrapText="1"/>
    </xf>
    <xf numFmtId="0" fontId="33" fillId="0" borderId="4" xfId="0" quotePrefix="1" applyFont="1" applyFill="1" applyBorder="1" applyAlignment="1">
      <alignment horizontal="left" vertical="top"/>
    </xf>
    <xf numFmtId="0" fontId="33" fillId="0" borderId="4" xfId="0" applyFont="1" applyFill="1" applyBorder="1" applyAlignment="1">
      <alignment horizontal="left" vertical="top"/>
    </xf>
    <xf numFmtId="0" fontId="0" fillId="0" borderId="3" xfId="0" applyFill="1" applyBorder="1" applyAlignment="1">
      <alignment horizontal="left" vertical="top"/>
    </xf>
    <xf numFmtId="0" fontId="0" fillId="0" borderId="5" xfId="0" applyFill="1" applyBorder="1" applyAlignment="1">
      <alignment horizontal="left" vertical="top"/>
    </xf>
    <xf numFmtId="0" fontId="0" fillId="0" borderId="3" xfId="0" applyFill="1" applyBorder="1" applyAlignment="1">
      <alignment horizontal="left" vertical="top" wrapText="1"/>
    </xf>
    <xf numFmtId="0" fontId="0" fillId="0" borderId="5" xfId="0" applyFill="1" applyBorder="1" applyAlignment="1">
      <alignment horizontal="left" vertical="top" wrapText="1"/>
    </xf>
    <xf numFmtId="0" fontId="11" fillId="0" borderId="4" xfId="0" applyFont="1" applyFill="1" applyBorder="1" applyAlignment="1">
      <alignment horizontal="left" vertical="center"/>
    </xf>
    <xf numFmtId="0" fontId="28" fillId="0" borderId="3" xfId="0" applyFont="1" applyFill="1" applyBorder="1" applyAlignment="1">
      <alignment horizontal="left" vertical="center"/>
    </xf>
    <xf numFmtId="0" fontId="28" fillId="0" borderId="5" xfId="0" applyFont="1" applyFill="1" applyBorder="1" applyAlignment="1">
      <alignment horizontal="left" vertical="center"/>
    </xf>
    <xf numFmtId="0" fontId="28" fillId="0" borderId="8" xfId="0" applyFont="1" applyFill="1" applyBorder="1" applyAlignment="1">
      <alignment horizontal="left" vertical="center"/>
    </xf>
    <xf numFmtId="0" fontId="0" fillId="0" borderId="4" xfId="0" applyFont="1" applyBorder="1" applyAlignment="1">
      <alignment horizontal="center" vertical="top"/>
    </xf>
    <xf numFmtId="15" fontId="43" fillId="0" borderId="3" xfId="0" applyNumberFormat="1" applyFont="1" applyBorder="1" applyAlignment="1">
      <alignment horizontal="left" vertical="top"/>
    </xf>
    <xf numFmtId="0" fontId="43" fillId="0" borderId="5" xfId="0" applyFont="1" applyBorder="1" applyAlignment="1">
      <alignment horizontal="left" vertical="top"/>
    </xf>
    <xf numFmtId="0" fontId="43" fillId="0" borderId="8" xfId="0" applyFont="1" applyBorder="1" applyAlignment="1">
      <alignment horizontal="left" vertical="top"/>
    </xf>
    <xf numFmtId="0" fontId="28" fillId="0" borderId="4" xfId="0" applyFont="1" applyFill="1" applyBorder="1" applyAlignment="1">
      <alignment horizontal="left" vertical="center"/>
    </xf>
    <xf numFmtId="15" fontId="43" fillId="0" borderId="3" xfId="0" applyNumberFormat="1" applyFont="1" applyBorder="1" applyAlignment="1">
      <alignment horizontal="center" vertical="top"/>
    </xf>
    <xf numFmtId="0" fontId="33" fillId="0" borderId="3" xfId="0" quotePrefix="1" applyFont="1" applyFill="1" applyBorder="1" applyAlignment="1">
      <alignment horizontal="center" vertical="top"/>
    </xf>
    <xf numFmtId="0" fontId="33" fillId="0" borderId="4" xfId="0" applyFont="1" applyFill="1" applyBorder="1" applyAlignment="1">
      <alignment horizontal="center" vertical="top"/>
    </xf>
    <xf numFmtId="0" fontId="1" fillId="0" borderId="4" xfId="0" applyFont="1" applyFill="1" applyBorder="1" applyAlignment="1">
      <alignment horizontal="left" vertical="top"/>
    </xf>
    <xf numFmtId="0" fontId="1" fillId="0" borderId="4" xfId="0" applyFont="1" applyFill="1" applyBorder="1" applyAlignment="1">
      <alignment horizontal="center" vertical="top"/>
    </xf>
    <xf numFmtId="0" fontId="1" fillId="0" borderId="4" xfId="0" applyFont="1" applyBorder="1"/>
    <xf numFmtId="0" fontId="1" fillId="0" borderId="4" xfId="0" applyFont="1" applyBorder="1" applyAlignment="1">
      <alignment vertical="top"/>
    </xf>
    <xf numFmtId="0" fontId="1" fillId="0" borderId="4" xfId="0" applyFont="1" applyBorder="1" applyAlignment="1">
      <alignment horizontal="center" vertical="center"/>
    </xf>
    <xf numFmtId="0" fontId="1" fillId="3" borderId="4" xfId="0" applyFont="1" applyFill="1" applyBorder="1" applyAlignment="1">
      <alignment vertical="top"/>
    </xf>
    <xf numFmtId="0" fontId="19" fillId="0" borderId="4" xfId="0" applyFont="1" applyBorder="1"/>
    <xf numFmtId="0" fontId="1" fillId="0" borderId="4" xfId="0" applyFont="1" applyBorder="1" applyAlignment="1">
      <alignment horizontal="center" vertical="top"/>
    </xf>
    <xf numFmtId="0" fontId="1" fillId="3" borderId="4" xfId="0" applyFont="1" applyFill="1" applyBorder="1" applyAlignment="1">
      <alignment vertical="center"/>
    </xf>
    <xf numFmtId="15" fontId="1" fillId="0" borderId="4" xfId="0" applyNumberFormat="1" applyFont="1" applyFill="1" applyBorder="1" applyAlignment="1">
      <alignment horizontal="center" vertical="top"/>
    </xf>
    <xf numFmtId="0" fontId="1" fillId="0" borderId="4" xfId="0" applyFont="1" applyFill="1" applyBorder="1" applyAlignment="1">
      <alignment horizontal="center" vertical="top" wrapText="1"/>
    </xf>
    <xf numFmtId="0" fontId="1" fillId="0" borderId="4" xfId="0" applyFont="1" applyFill="1" applyBorder="1" applyAlignment="1">
      <alignment horizontal="center" vertical="top"/>
    </xf>
    <xf numFmtId="0" fontId="1" fillId="0" borderId="4" xfId="0" applyFont="1" applyFill="1" applyBorder="1" applyAlignment="1">
      <alignment vertical="top"/>
    </xf>
    <xf numFmtId="0" fontId="1" fillId="0" borderId="4" xfId="0" quotePrefix="1" applyFont="1" applyFill="1" applyBorder="1" applyAlignment="1">
      <alignment vertical="top" wrapText="1"/>
    </xf>
  </cellXfs>
  <cellStyles count="6">
    <cellStyle name="Hyperlink" xfId="1" builtinId="8"/>
    <cellStyle name="Hyperlink 2" xfId="4"/>
    <cellStyle name="Normal" xfId="0" builtinId="0"/>
    <cellStyle name="Normal 2" xfId="2"/>
    <cellStyle name="Normal 3" xfId="3"/>
    <cellStyle name="Normal 6"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rickoirawan33@gmail.com" TargetMode="External"/><Relationship Id="rId2" Type="http://schemas.openxmlformats.org/officeDocument/2006/relationships/hyperlink" Target="http://www.ligamahasiswa.co.id/" TargetMode="External"/><Relationship Id="rId1" Type="http://schemas.openxmlformats.org/officeDocument/2006/relationships/hyperlink" Target="http://belmawa.ristekdikti.go.id/2017/03/14/undangan-seleksi-tingkat-wilayah-on-mipa-pt-2017/" TargetMode="External"/><Relationship Id="rId5" Type="http://schemas.openxmlformats.org/officeDocument/2006/relationships/printerSettings" Target="../printerSettings/printerSettings3.bin"/><Relationship Id="rId4" Type="http://schemas.openxmlformats.org/officeDocument/2006/relationships/hyperlink" Target="http://www.untagsmg.ac.id/"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kontesrobotindonesia.org/" TargetMode="External"/><Relationship Id="rId13" Type="http://schemas.openxmlformats.org/officeDocument/2006/relationships/hyperlink" Target="http://hmjie-febunmul.blogspot.co.id/" TargetMode="External"/><Relationship Id="rId18" Type="http://schemas.openxmlformats.org/officeDocument/2006/relationships/hyperlink" Target="http://belmawa.ristekdikti.go.id/2017/09/28/kreativitas-mahasiswa-berprestasi-dan-mahasiswa-timor-mengundang-decak-kagum/" TargetMode="External"/><Relationship Id="rId3" Type="http://schemas.openxmlformats.org/officeDocument/2006/relationships/hyperlink" Target="https://vidhafestitb.wordpress.com/cerdas-cermat/" TargetMode="External"/><Relationship Id="rId21" Type="http://schemas.openxmlformats.org/officeDocument/2006/relationships/hyperlink" Target="http://tapaksuci.ukm.unair.ac.id/pendaftaran_ac_2017/" TargetMode="External"/><Relationship Id="rId7" Type="http://schemas.openxmlformats.org/officeDocument/2006/relationships/hyperlink" Target="http://www.lomba.or.id/2017/04/lomba-foto-story-tingkat-nasional-2017.html?m=1" TargetMode="External"/><Relationship Id="rId12" Type="http://schemas.openxmlformats.org/officeDocument/2006/relationships/hyperlink" Target="https://www.instagram.com/cendekiafair_unmul/?hl=id" TargetMode="External"/><Relationship Id="rId17" Type="http://schemas.openxmlformats.org/officeDocument/2006/relationships/hyperlink" Target="http://belmawa.ristekdikti.go.id/2017/09/28/kreativitas-mahasiswa-berprestasi-dan-mahasiswa-timor-mengundang-decak-kagum/" TargetMode="External"/><Relationship Id="rId2" Type="http://schemas.openxmlformats.org/officeDocument/2006/relationships/hyperlink" Target="http://ptg-iaitb.org/index.php/events/turnamen-ia-itb-2017" TargetMode="External"/><Relationship Id="rId16" Type="http://schemas.openxmlformats.org/officeDocument/2006/relationships/hyperlink" Target="http://ksdae.menlhk.go.id/info/967/birding-and-photo-competition-at-matalawa-national-park.html" TargetMode="External"/><Relationship Id="rId20" Type="http://schemas.openxmlformats.org/officeDocument/2006/relationships/hyperlink" Target="http://picbear.com/suspelatnasbrawijaya" TargetMode="External"/><Relationship Id="rId1" Type="http://schemas.openxmlformats.org/officeDocument/2006/relationships/hyperlink" Target="http://festivalilmiah.uns.ac.id/" TargetMode="External"/><Relationship Id="rId6" Type="http://schemas.openxmlformats.org/officeDocument/2006/relationships/hyperlink" Target="http://www.lomba.or.id/2017/04/lomba-karya-tulis-ilmiah-al-quran-lktia.html?m=1" TargetMode="External"/><Relationship Id="rId11" Type="http://schemas.openxmlformats.org/officeDocument/2006/relationships/hyperlink" Target="http://ekspedisinkri.com/" TargetMode="External"/><Relationship Id="rId5" Type="http://schemas.openxmlformats.org/officeDocument/2006/relationships/hyperlink" Target="http://www.fisip.uajy.ac.id/comminfest" TargetMode="External"/><Relationship Id="rId15" Type="http://schemas.openxmlformats.org/officeDocument/2006/relationships/hyperlink" Target="http://pimnas30.umi.ac.id/" TargetMode="External"/><Relationship Id="rId10" Type="http://schemas.openxmlformats.org/officeDocument/2006/relationships/hyperlink" Target="http://iarc.ee.its.ac.id/" TargetMode="External"/><Relationship Id="rId19" Type="http://schemas.openxmlformats.org/officeDocument/2006/relationships/hyperlink" Target="http://www.lomba.co/2017/05/lomba-karya-tulis-ilmiah-pln-2017.html" TargetMode="External"/><Relationship Id="rId4" Type="http://schemas.openxmlformats.org/officeDocument/2006/relationships/hyperlink" Target="http://www.pictaram.com/user/newplbsfm/2148679796" TargetMode="External"/><Relationship Id="rId9" Type="http://schemas.openxmlformats.org/officeDocument/2006/relationships/hyperlink" Target="http://www.kontesrobotindonesia.org/" TargetMode="External"/><Relationship Id="rId14" Type="http://schemas.openxmlformats.org/officeDocument/2006/relationships/hyperlink" Target="http://kknkebangsaan.ung.ac.id/"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my.org.mo/" TargetMode="External"/><Relationship Id="rId2" Type="http://schemas.openxmlformats.org/officeDocument/2006/relationships/hyperlink" Target="http://www.utm.my/" TargetMode="External"/><Relationship Id="rId1" Type="http://schemas.openxmlformats.org/officeDocument/2006/relationships/hyperlink" Target="https://worldconferences.net/" TargetMode="Externa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9"/>
  <sheetViews>
    <sheetView workbookViewId="0">
      <selection activeCell="F22" sqref="F22"/>
    </sheetView>
  </sheetViews>
  <sheetFormatPr defaultRowHeight="15.75" x14ac:dyDescent="0.25"/>
  <cols>
    <col min="1" max="1" width="3.140625" style="32" customWidth="1"/>
    <col min="2" max="2" width="4.140625" style="32" customWidth="1"/>
    <col min="3" max="3" width="19.7109375" style="32" customWidth="1"/>
    <col min="4" max="4" width="14.28515625" style="32" customWidth="1"/>
    <col min="5" max="9" width="10.7109375" style="32" customWidth="1"/>
    <col min="10" max="11" width="9.140625" style="32" customWidth="1"/>
    <col min="12" max="16384" width="9.140625" style="32"/>
  </cols>
  <sheetData>
    <row r="1" spans="2:11" x14ac:dyDescent="0.25">
      <c r="C1" s="64" t="s">
        <v>36</v>
      </c>
      <c r="D1" s="65"/>
      <c r="I1" s="64"/>
      <c r="J1" s="65"/>
      <c r="K1" s="65"/>
    </row>
    <row r="2" spans="2:11" x14ac:dyDescent="0.25">
      <c r="B2" s="65"/>
      <c r="C2" s="65"/>
      <c r="D2" s="65"/>
      <c r="I2" s="65"/>
      <c r="J2" s="65"/>
      <c r="K2" s="65"/>
    </row>
    <row r="3" spans="2:11" s="33" customFormat="1" ht="20.100000000000001" customHeight="1" x14ac:dyDescent="0.25">
      <c r="B3" s="66"/>
      <c r="C3" s="524" t="s">
        <v>46</v>
      </c>
      <c r="D3" s="525"/>
      <c r="E3" s="528" t="s">
        <v>37</v>
      </c>
      <c r="F3" s="528"/>
      <c r="G3" s="528" t="s">
        <v>39</v>
      </c>
      <c r="H3" s="528"/>
      <c r="I3" s="528"/>
      <c r="J3" s="66"/>
      <c r="K3" s="66"/>
    </row>
    <row r="4" spans="2:11" s="33" customFormat="1" ht="20.100000000000001" customHeight="1" x14ac:dyDescent="0.25">
      <c r="B4" s="67"/>
      <c r="C4" s="526"/>
      <c r="D4" s="527"/>
      <c r="E4" s="71" t="s">
        <v>16</v>
      </c>
      <c r="F4" s="71" t="s">
        <v>38</v>
      </c>
      <c r="G4" s="71" t="s">
        <v>16</v>
      </c>
      <c r="H4" s="71" t="s">
        <v>47</v>
      </c>
      <c r="I4" s="71" t="s">
        <v>38</v>
      </c>
      <c r="J4" s="68"/>
      <c r="K4" s="68"/>
    </row>
    <row r="5" spans="2:11" s="33" customFormat="1" ht="20.100000000000001" hidden="1" customHeight="1" x14ac:dyDescent="0.25">
      <c r="B5" s="67"/>
      <c r="C5" s="528" t="s">
        <v>40</v>
      </c>
      <c r="D5" s="72" t="s">
        <v>41</v>
      </c>
      <c r="E5" s="34"/>
      <c r="F5" s="34"/>
      <c r="G5" s="34"/>
      <c r="H5" s="34"/>
      <c r="I5" s="70"/>
      <c r="J5" s="68"/>
      <c r="K5" s="68"/>
    </row>
    <row r="6" spans="2:11" s="33" customFormat="1" ht="20.100000000000001" hidden="1" customHeight="1" x14ac:dyDescent="0.25">
      <c r="B6" s="66"/>
      <c r="C6" s="528"/>
      <c r="D6" s="72" t="s">
        <v>42</v>
      </c>
      <c r="E6" s="34"/>
      <c r="F6" s="34"/>
      <c r="G6" s="34"/>
      <c r="H6" s="34"/>
      <c r="I6" s="70"/>
      <c r="J6" s="68"/>
      <c r="K6" s="68"/>
    </row>
    <row r="7" spans="2:11" s="33" customFormat="1" ht="20.100000000000001" hidden="1" customHeight="1" x14ac:dyDescent="0.25">
      <c r="B7" s="69"/>
      <c r="C7" s="528"/>
      <c r="D7" s="73" t="s">
        <v>44</v>
      </c>
      <c r="E7" s="75">
        <f>SUM(E5:E6)</f>
        <v>0</v>
      </c>
      <c r="F7" s="75">
        <f t="shared" ref="F7:G7" si="0">SUM(F5:F6)</f>
        <v>0</v>
      </c>
      <c r="G7" s="75">
        <f t="shared" si="0"/>
        <v>0</v>
      </c>
      <c r="H7" s="75">
        <f t="shared" ref="H7" si="1">SUM(H5:H6)</f>
        <v>0</v>
      </c>
      <c r="I7" s="75">
        <f t="shared" ref="I7" si="2">SUM(I5:I6)</f>
        <v>0</v>
      </c>
      <c r="J7" s="68"/>
      <c r="K7" s="68"/>
    </row>
    <row r="8" spans="2:11" s="33" customFormat="1" ht="20.100000000000001" customHeight="1" x14ac:dyDescent="0.25">
      <c r="C8" s="528" t="s">
        <v>43</v>
      </c>
      <c r="D8" s="72" t="s">
        <v>41</v>
      </c>
      <c r="E8" s="34">
        <f>REGIONAL!R6</f>
        <v>4</v>
      </c>
      <c r="F8" s="34">
        <f>REGIONAL!T6</f>
        <v>304</v>
      </c>
      <c r="G8" s="34">
        <f>REGIONAL!V6</f>
        <v>3</v>
      </c>
      <c r="H8" s="34">
        <f>REGIONAL!X6</f>
        <v>73</v>
      </c>
      <c r="I8" s="70">
        <f>REGIONAL!Z6</f>
        <v>230</v>
      </c>
      <c r="J8" s="68"/>
      <c r="K8" s="68"/>
    </row>
    <row r="9" spans="2:11" s="33" customFormat="1" ht="20.100000000000001" customHeight="1" x14ac:dyDescent="0.25">
      <c r="C9" s="528"/>
      <c r="D9" s="72" t="s">
        <v>42</v>
      </c>
      <c r="E9" s="34">
        <f>REGIONAL!S6</f>
        <v>1</v>
      </c>
      <c r="F9" s="34">
        <f>REGIONAL!U6</f>
        <v>28</v>
      </c>
      <c r="G9" s="34">
        <f>REGIONAL!W6</f>
        <v>1</v>
      </c>
      <c r="H9" s="34">
        <f>REGIONAL!Y6</f>
        <v>0</v>
      </c>
      <c r="I9" s="70">
        <f>REGIONAL!AA6</f>
        <v>0</v>
      </c>
      <c r="J9" s="66"/>
      <c r="K9" s="66"/>
    </row>
    <row r="10" spans="2:11" s="33" customFormat="1" ht="20.100000000000001" customHeight="1" x14ac:dyDescent="0.25">
      <c r="C10" s="528"/>
      <c r="D10" s="73" t="s">
        <v>44</v>
      </c>
      <c r="E10" s="75">
        <f>SUM(E8:E9)</f>
        <v>5</v>
      </c>
      <c r="F10" s="75">
        <f t="shared" ref="F10:G10" si="3">SUM(F8:F9)</f>
        <v>332</v>
      </c>
      <c r="G10" s="75">
        <f t="shared" si="3"/>
        <v>4</v>
      </c>
      <c r="H10" s="75">
        <f t="shared" ref="H10" si="4">SUM(H8:H9)</f>
        <v>73</v>
      </c>
      <c r="I10" s="75">
        <f t="shared" ref="I10" si="5">SUM(I8:I9)</f>
        <v>230</v>
      </c>
      <c r="J10" s="69"/>
      <c r="K10" s="69"/>
    </row>
    <row r="11" spans="2:11" ht="20.100000000000001" customHeight="1" x14ac:dyDescent="0.25">
      <c r="C11" s="528" t="s">
        <v>5</v>
      </c>
      <c r="D11" s="72" t="s">
        <v>41</v>
      </c>
      <c r="E11" s="76">
        <f>NASIONAL!R6</f>
        <v>8</v>
      </c>
      <c r="F11" s="76">
        <f>NASIONAL!T6</f>
        <v>149</v>
      </c>
      <c r="G11" s="76">
        <f>NASIONAL!V6</f>
        <v>8</v>
      </c>
      <c r="H11" s="76">
        <f>NASIONAL!X6</f>
        <v>44</v>
      </c>
      <c r="I11" s="76">
        <f>NASIONAL!Z6</f>
        <v>90</v>
      </c>
    </row>
    <row r="12" spans="2:11" ht="20.100000000000001" customHeight="1" x14ac:dyDescent="0.25">
      <c r="C12" s="528"/>
      <c r="D12" s="72" t="s">
        <v>42</v>
      </c>
      <c r="E12" s="76">
        <f>NASIONAL!S6</f>
        <v>29</v>
      </c>
      <c r="F12" s="76">
        <f>NASIONAL!U6</f>
        <v>173</v>
      </c>
      <c r="G12" s="76">
        <f>NASIONAL!W6</f>
        <v>23</v>
      </c>
      <c r="H12" s="76">
        <f>NASIONAL!Y6</f>
        <v>37</v>
      </c>
      <c r="I12" s="76">
        <f>NASIONAL!AA6</f>
        <v>77</v>
      </c>
    </row>
    <row r="13" spans="2:11" ht="20.100000000000001" customHeight="1" x14ac:dyDescent="0.25">
      <c r="C13" s="528"/>
      <c r="D13" s="73" t="s">
        <v>44</v>
      </c>
      <c r="E13" s="77">
        <f>SUM(E11:E12)</f>
        <v>37</v>
      </c>
      <c r="F13" s="77">
        <f t="shared" ref="F13:G13" si="6">SUM(F11:F12)</f>
        <v>322</v>
      </c>
      <c r="G13" s="77">
        <f t="shared" si="6"/>
        <v>31</v>
      </c>
      <c r="H13" s="77">
        <f t="shared" ref="H13" si="7">SUM(H11:H12)</f>
        <v>81</v>
      </c>
      <c r="I13" s="77">
        <f t="shared" ref="I13" si="8">SUM(I11:I12)</f>
        <v>167</v>
      </c>
    </row>
    <row r="14" spans="2:11" ht="20.100000000000001" customHeight="1" x14ac:dyDescent="0.25">
      <c r="C14" s="528" t="s">
        <v>15</v>
      </c>
      <c r="D14" s="72" t="s">
        <v>41</v>
      </c>
      <c r="E14" s="76">
        <f>INTERNATIONAL!R6</f>
        <v>1</v>
      </c>
      <c r="F14" s="76">
        <f>INTERNATIONAL!T6</f>
        <v>78</v>
      </c>
      <c r="G14" s="76">
        <f>INTERNATIONAL!V6</f>
        <v>1</v>
      </c>
      <c r="H14" s="76">
        <f>INTERNATIONAL!X6</f>
        <v>4</v>
      </c>
      <c r="I14" s="76">
        <f>INTERNATIONAL!Z6</f>
        <v>8</v>
      </c>
    </row>
    <row r="15" spans="2:11" ht="20.100000000000001" customHeight="1" x14ac:dyDescent="0.25">
      <c r="C15" s="528"/>
      <c r="D15" s="72" t="s">
        <v>42</v>
      </c>
      <c r="E15" s="76">
        <f>INTERNATIONAL!S6</f>
        <v>6</v>
      </c>
      <c r="F15" s="76">
        <f>INTERNATIONAL!U6</f>
        <v>18</v>
      </c>
      <c r="G15" s="76">
        <f>INTERNATIONAL!W6</f>
        <v>6</v>
      </c>
      <c r="H15" s="76">
        <f>INTERNATIONAL!Y6</f>
        <v>6</v>
      </c>
      <c r="I15" s="76">
        <f>INTERNATIONAL!AA6</f>
        <v>15</v>
      </c>
    </row>
    <row r="16" spans="2:11" ht="20.100000000000001" customHeight="1" x14ac:dyDescent="0.25">
      <c r="C16" s="528"/>
      <c r="D16" s="73" t="s">
        <v>44</v>
      </c>
      <c r="E16" s="77">
        <f>SUM(E14:E15)</f>
        <v>7</v>
      </c>
      <c r="F16" s="77">
        <f t="shared" ref="F16:G16" si="9">SUM(F14:F15)</f>
        <v>96</v>
      </c>
      <c r="G16" s="77">
        <f t="shared" si="9"/>
        <v>7</v>
      </c>
      <c r="H16" s="77">
        <f t="shared" ref="H16" si="10">SUM(H14:H15)</f>
        <v>10</v>
      </c>
      <c r="I16" s="77">
        <f t="shared" ref="I16" si="11">SUM(I14:I15)</f>
        <v>23</v>
      </c>
    </row>
    <row r="17" spans="3:9" ht="20.100000000000001" customHeight="1" x14ac:dyDescent="0.25">
      <c r="C17" s="523" t="s">
        <v>45</v>
      </c>
      <c r="D17" s="74" t="s">
        <v>41</v>
      </c>
      <c r="E17" s="78">
        <f>E5+E8+E11+E14</f>
        <v>13</v>
      </c>
      <c r="F17" s="78">
        <f t="shared" ref="F17:G17" si="12">F5+F8+F11+F14</f>
        <v>531</v>
      </c>
      <c r="G17" s="78">
        <f t="shared" si="12"/>
        <v>12</v>
      </c>
      <c r="H17" s="78">
        <f t="shared" ref="H17:I17" si="13">H5+H8+H11+H14</f>
        <v>121</v>
      </c>
      <c r="I17" s="78">
        <f t="shared" si="13"/>
        <v>328</v>
      </c>
    </row>
    <row r="18" spans="3:9" ht="20.100000000000001" customHeight="1" x14ac:dyDescent="0.25">
      <c r="C18" s="523"/>
      <c r="D18" s="74" t="s">
        <v>42</v>
      </c>
      <c r="E18" s="78">
        <f>E6+E9+E12+E15</f>
        <v>36</v>
      </c>
      <c r="F18" s="78">
        <f t="shared" ref="F18:G18" si="14">F6+F9+F12+F15</f>
        <v>219</v>
      </c>
      <c r="G18" s="78">
        <f t="shared" si="14"/>
        <v>30</v>
      </c>
      <c r="H18" s="78">
        <f t="shared" ref="H18:I18" si="15">H6+H9+H12+H15</f>
        <v>43</v>
      </c>
      <c r="I18" s="78">
        <f t="shared" si="15"/>
        <v>92</v>
      </c>
    </row>
    <row r="19" spans="3:9" ht="20.100000000000001" customHeight="1" x14ac:dyDescent="0.25">
      <c r="C19" s="523"/>
      <c r="D19" s="74" t="s">
        <v>44</v>
      </c>
      <c r="E19" s="78">
        <f>SUM(E17:E18)</f>
        <v>49</v>
      </c>
      <c r="F19" s="78">
        <f t="shared" ref="F19:G19" si="16">SUM(F17:F18)</f>
        <v>750</v>
      </c>
      <c r="G19" s="78">
        <f t="shared" si="16"/>
        <v>42</v>
      </c>
      <c r="H19" s="78">
        <f t="shared" ref="H19" si="17">SUM(H17:H18)</f>
        <v>164</v>
      </c>
      <c r="I19" s="78">
        <f t="shared" ref="I19" si="18">SUM(I17:I18)</f>
        <v>420</v>
      </c>
    </row>
  </sheetData>
  <mergeCells count="8">
    <mergeCell ref="C17:C19"/>
    <mergeCell ref="C3:D4"/>
    <mergeCell ref="E3:F3"/>
    <mergeCell ref="G3:I3"/>
    <mergeCell ref="C5:C7"/>
    <mergeCell ref="C8:C10"/>
    <mergeCell ref="C11:C13"/>
    <mergeCell ref="C14:C16"/>
  </mergeCells>
  <pageMargins left="0.7" right="0.7" top="0.75" bottom="0.75" header="0.3" footer="0.3"/>
  <pageSetup paperSize="9" scale="95"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X7"/>
  <sheetViews>
    <sheetView view="pageBreakPreview" zoomScale="77" zoomScaleNormal="85" zoomScaleSheetLayoutView="77" workbookViewId="0">
      <pane ySplit="6" topLeftCell="A7" activePane="bottomLeft" state="frozen"/>
      <selection pane="bottomLeft" activeCell="B2" sqref="B2"/>
    </sheetView>
  </sheetViews>
  <sheetFormatPr defaultRowHeight="15" x14ac:dyDescent="0.25"/>
  <cols>
    <col min="1" max="1" width="2.85546875" style="58" customWidth="1"/>
    <col min="2" max="2" width="4.5703125" style="2" customWidth="1"/>
    <col min="3" max="3" width="37.140625" style="3" customWidth="1"/>
    <col min="4" max="4" width="22.140625" style="58" customWidth="1"/>
    <col min="5" max="5" width="20" style="3" customWidth="1"/>
    <col min="6" max="6" width="18.7109375" style="26" customWidth="1"/>
    <col min="7" max="7" width="16.42578125" style="58" customWidth="1"/>
    <col min="8" max="8" width="13.42578125" style="58" customWidth="1"/>
    <col min="9" max="9" width="20.5703125" style="58" customWidth="1"/>
    <col min="10" max="10" width="18.140625" style="58" customWidth="1"/>
    <col min="11" max="11" width="20.5703125" style="3" customWidth="1"/>
    <col min="12" max="12" width="12" style="3" customWidth="1"/>
    <col min="13" max="13" width="11.42578125" style="3" customWidth="1"/>
    <col min="14" max="14" width="10.42578125" style="3" customWidth="1"/>
    <col min="15" max="15" width="37.5703125" style="3" customWidth="1"/>
    <col min="16" max="16" width="7.5703125" style="3" customWidth="1"/>
    <col min="17" max="17" width="5.85546875" style="58" customWidth="1"/>
    <col min="18" max="27" width="6.7109375" style="58" customWidth="1"/>
    <col min="28" max="16384" width="9.140625" style="58"/>
  </cols>
  <sheetData>
    <row r="1" spans="2:50" ht="5.25" customHeight="1" x14ac:dyDescent="0.25">
      <c r="E1" s="4"/>
      <c r="F1" s="22"/>
      <c r="N1" s="4"/>
      <c r="O1" s="4"/>
      <c r="P1" s="4"/>
    </row>
    <row r="2" spans="2:50" ht="23.25" x14ac:dyDescent="0.25">
      <c r="B2" s="5" t="s">
        <v>272</v>
      </c>
      <c r="C2" s="5"/>
      <c r="D2" s="5"/>
      <c r="E2" s="5"/>
      <c r="F2" s="23"/>
      <c r="G2" s="5"/>
      <c r="H2" s="5"/>
      <c r="I2" s="5"/>
      <c r="J2" s="5"/>
      <c r="K2" s="5"/>
      <c r="L2" s="5"/>
      <c r="M2" s="5"/>
      <c r="N2" s="5"/>
      <c r="O2" s="5"/>
      <c r="P2" s="5"/>
      <c r="Q2" s="79"/>
      <c r="R2" s="529" t="s">
        <v>37</v>
      </c>
      <c r="S2" s="530"/>
      <c r="T2" s="530"/>
      <c r="U2" s="531"/>
      <c r="V2" s="532" t="s">
        <v>39</v>
      </c>
      <c r="W2" s="532"/>
      <c r="X2" s="532"/>
      <c r="Y2" s="532"/>
      <c r="Z2" s="532"/>
      <c r="AA2" s="532"/>
    </row>
    <row r="3" spans="2:50" ht="5.25" customHeight="1" x14ac:dyDescent="0.25">
      <c r="B3" s="6"/>
      <c r="C3" s="7"/>
      <c r="D3" s="7"/>
      <c r="E3" s="7"/>
      <c r="F3" s="7"/>
      <c r="G3" s="7"/>
      <c r="H3" s="7"/>
      <c r="I3" s="7"/>
      <c r="J3" s="7"/>
      <c r="K3" s="7"/>
      <c r="L3" s="7"/>
      <c r="M3" s="7"/>
      <c r="N3" s="7"/>
      <c r="O3" s="7"/>
      <c r="P3" s="7"/>
      <c r="Q3" s="79"/>
      <c r="R3" s="81"/>
      <c r="S3" s="81"/>
      <c r="T3" s="81"/>
      <c r="U3" s="81"/>
      <c r="V3" s="82"/>
      <c r="W3" s="82"/>
      <c r="X3" s="82"/>
      <c r="Y3" s="82"/>
      <c r="Z3" s="82"/>
      <c r="AA3" s="2"/>
    </row>
    <row r="4" spans="2:50" ht="24" customHeight="1" x14ac:dyDescent="0.25">
      <c r="B4" s="9"/>
      <c r="C4" s="10"/>
      <c r="D4" s="10"/>
      <c r="E4" s="10"/>
      <c r="F4" s="24"/>
      <c r="G4" s="10"/>
      <c r="H4" s="10"/>
      <c r="I4" s="10"/>
      <c r="J4" s="10"/>
      <c r="K4" s="10"/>
      <c r="L4" s="10"/>
      <c r="M4" s="10"/>
      <c r="N4" s="10"/>
      <c r="O4" s="10"/>
      <c r="P4" s="59"/>
      <c r="Q4" s="79"/>
      <c r="R4" s="529" t="s">
        <v>16</v>
      </c>
      <c r="S4" s="531"/>
      <c r="T4" s="529" t="s">
        <v>38</v>
      </c>
      <c r="U4" s="531"/>
      <c r="V4" s="529" t="s">
        <v>16</v>
      </c>
      <c r="W4" s="531"/>
      <c r="X4" s="529" t="s">
        <v>47</v>
      </c>
      <c r="Y4" s="531"/>
      <c r="Z4" s="529" t="s">
        <v>38</v>
      </c>
      <c r="AA4" s="531"/>
    </row>
    <row r="5" spans="2:50" s="8" customFormat="1" ht="45" x14ac:dyDescent="0.25">
      <c r="B5" s="11" t="s">
        <v>0</v>
      </c>
      <c r="C5" s="11" t="s">
        <v>8</v>
      </c>
      <c r="D5" s="11" t="s">
        <v>9</v>
      </c>
      <c r="E5" s="11" t="s">
        <v>10</v>
      </c>
      <c r="F5" s="11" t="s">
        <v>11</v>
      </c>
      <c r="G5" s="11" t="s">
        <v>12</v>
      </c>
      <c r="H5" s="11" t="s">
        <v>6</v>
      </c>
      <c r="I5" s="11" t="s">
        <v>7</v>
      </c>
      <c r="J5" s="11" t="s">
        <v>13</v>
      </c>
      <c r="K5" s="11" t="s">
        <v>3</v>
      </c>
      <c r="L5" s="11" t="s">
        <v>4</v>
      </c>
      <c r="M5" s="11" t="s">
        <v>1</v>
      </c>
      <c r="N5" s="11" t="s">
        <v>14</v>
      </c>
      <c r="O5" s="11" t="s">
        <v>2</v>
      </c>
      <c r="P5" s="27" t="s">
        <v>49</v>
      </c>
      <c r="R5" s="83" t="s">
        <v>41</v>
      </c>
      <c r="S5" s="83" t="s">
        <v>42</v>
      </c>
      <c r="T5" s="83" t="s">
        <v>41</v>
      </c>
      <c r="U5" s="83" t="s">
        <v>42</v>
      </c>
      <c r="V5" s="83" t="s">
        <v>41</v>
      </c>
      <c r="W5" s="83" t="s">
        <v>42</v>
      </c>
      <c r="X5" s="83" t="s">
        <v>41</v>
      </c>
      <c r="Y5" s="83" t="s">
        <v>42</v>
      </c>
      <c r="Z5" s="83" t="s">
        <v>41</v>
      </c>
      <c r="AA5" s="83" t="s">
        <v>42</v>
      </c>
    </row>
    <row r="6" spans="2:50" s="12" customFormat="1" ht="15.75" x14ac:dyDescent="0.25">
      <c r="B6" s="30">
        <v>1</v>
      </c>
      <c r="C6" s="30">
        <v>2</v>
      </c>
      <c r="D6" s="30">
        <v>3</v>
      </c>
      <c r="E6" s="30">
        <v>4</v>
      </c>
      <c r="F6" s="30">
        <v>5</v>
      </c>
      <c r="G6" s="30">
        <v>6</v>
      </c>
      <c r="H6" s="30">
        <v>7</v>
      </c>
      <c r="I6" s="30">
        <v>8</v>
      </c>
      <c r="J6" s="30">
        <v>9</v>
      </c>
      <c r="K6" s="30">
        <v>10</v>
      </c>
      <c r="L6" s="30">
        <v>11</v>
      </c>
      <c r="M6" s="30">
        <v>12</v>
      </c>
      <c r="N6" s="30">
        <v>13</v>
      </c>
      <c r="O6" s="30">
        <v>14</v>
      </c>
      <c r="P6" s="31"/>
      <c r="R6" s="80">
        <f t="shared" ref="R6:AA6" si="0">SUM(R7:R17)</f>
        <v>0</v>
      </c>
      <c r="S6" s="80">
        <f t="shared" si="0"/>
        <v>0</v>
      </c>
      <c r="T6" s="80">
        <f t="shared" si="0"/>
        <v>0</v>
      </c>
      <c r="U6" s="80">
        <f t="shared" si="0"/>
        <v>0</v>
      </c>
      <c r="V6" s="80">
        <f t="shared" si="0"/>
        <v>0</v>
      </c>
      <c r="W6" s="80">
        <f t="shared" si="0"/>
        <v>0</v>
      </c>
      <c r="X6" s="80">
        <f t="shared" si="0"/>
        <v>0</v>
      </c>
      <c r="Y6" s="80">
        <f t="shared" si="0"/>
        <v>0</v>
      </c>
      <c r="Z6" s="80">
        <f t="shared" si="0"/>
        <v>0</v>
      </c>
      <c r="AA6" s="80">
        <f t="shared" si="0"/>
        <v>0</v>
      </c>
    </row>
    <row r="7" spans="2:50" s="21" customFormat="1" ht="15.75" customHeight="1" x14ac:dyDescent="0.25">
      <c r="B7" s="16"/>
      <c r="C7" s="17"/>
      <c r="D7" s="18"/>
      <c r="E7" s="17"/>
      <c r="F7" s="25"/>
      <c r="G7" s="17"/>
      <c r="H7" s="17"/>
      <c r="I7" s="17"/>
      <c r="J7" s="17"/>
      <c r="K7" s="17"/>
      <c r="L7" s="17"/>
      <c r="M7" s="17"/>
      <c r="N7" s="17"/>
      <c r="O7" s="19"/>
      <c r="P7" s="29"/>
      <c r="Q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row>
  </sheetData>
  <autoFilter ref="B5:N7"/>
  <mergeCells count="7">
    <mergeCell ref="R2:U2"/>
    <mergeCell ref="V2:AA2"/>
    <mergeCell ref="R4:S4"/>
    <mergeCell ref="T4:U4"/>
    <mergeCell ref="V4:W4"/>
    <mergeCell ref="X4:Y4"/>
    <mergeCell ref="Z4:AA4"/>
  </mergeCells>
  <pageMargins left="0.39370078740157483" right="0.39370078740157483" top="0.39370078740157483" bottom="0.39370078740157483" header="0.31496062992125984" footer="0.31496062992125984"/>
  <pageSetup paperSize="256" scale="48" orientation="landscape" horizontalDpi="4294967294" verticalDpi="300" r:id="rId1"/>
  <rowBreaks count="1" manualBreakCount="1">
    <brk id="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AA339"/>
  <sheetViews>
    <sheetView view="pageBreakPreview" topLeftCell="F1" zoomScale="70" zoomScaleNormal="85" zoomScaleSheetLayoutView="70" workbookViewId="0">
      <pane ySplit="6" topLeftCell="A316" activePane="bottomLeft" state="frozen"/>
      <selection pane="bottomLeft" activeCell="X324" sqref="X324:Y339"/>
    </sheetView>
  </sheetViews>
  <sheetFormatPr defaultRowHeight="15" x14ac:dyDescent="0.25"/>
  <cols>
    <col min="1" max="1" width="2.85546875" style="1" customWidth="1"/>
    <col min="2" max="2" width="4.5703125" style="2" customWidth="1"/>
    <col min="3" max="3" width="42.5703125" style="3" customWidth="1"/>
    <col min="4" max="4" width="19.28515625" style="1" customWidth="1"/>
    <col min="5" max="5" width="23.85546875" style="3" customWidth="1"/>
    <col min="6" max="6" width="18.7109375" style="3" customWidth="1"/>
    <col min="7" max="7" width="18.140625" style="1" customWidth="1"/>
    <col min="8" max="8" width="14.42578125" style="1" customWidth="1"/>
    <col min="9" max="9" width="20.5703125" style="1" customWidth="1"/>
    <col min="10" max="10" width="18.140625" style="1" customWidth="1"/>
    <col min="11" max="11" width="20.5703125" style="3" customWidth="1"/>
    <col min="12" max="12" width="10.28515625" style="3" customWidth="1"/>
    <col min="13" max="13" width="10.140625" style="3" customWidth="1"/>
    <col min="14" max="14" width="9.42578125" style="3" customWidth="1"/>
    <col min="15" max="15" width="25.140625" style="3" customWidth="1"/>
    <col min="16" max="16" width="7.85546875" style="1" customWidth="1"/>
    <col min="17" max="17" width="12.28515625" style="1" customWidth="1"/>
    <col min="18" max="27" width="6.7109375" style="2" customWidth="1"/>
    <col min="28" max="16384" width="9.140625" style="1"/>
  </cols>
  <sheetData>
    <row r="1" spans="2:27" ht="5.25" customHeight="1" x14ac:dyDescent="0.25">
      <c r="E1" s="4"/>
      <c r="F1" s="4"/>
      <c r="N1" s="4"/>
      <c r="O1" s="4"/>
    </row>
    <row r="2" spans="2:27" ht="23.25" x14ac:dyDescent="0.25">
      <c r="B2" s="5" t="s">
        <v>273</v>
      </c>
      <c r="C2" s="5"/>
      <c r="D2" s="5"/>
      <c r="E2" s="5"/>
      <c r="F2" s="5"/>
      <c r="G2" s="5"/>
      <c r="H2" s="5"/>
      <c r="I2" s="5"/>
      <c r="J2" s="5"/>
      <c r="K2" s="5"/>
      <c r="L2" s="5"/>
      <c r="M2" s="5"/>
      <c r="N2" s="5"/>
      <c r="O2" s="5"/>
      <c r="Q2" s="79"/>
      <c r="R2" s="529" t="s">
        <v>37</v>
      </c>
      <c r="S2" s="530"/>
      <c r="T2" s="530"/>
      <c r="U2" s="531"/>
      <c r="V2" s="532" t="s">
        <v>39</v>
      </c>
      <c r="W2" s="532"/>
      <c r="X2" s="532"/>
      <c r="Y2" s="532"/>
      <c r="Z2" s="532"/>
      <c r="AA2" s="532"/>
    </row>
    <row r="3" spans="2:27" ht="5.25" customHeight="1" x14ac:dyDescent="0.25">
      <c r="B3" s="6"/>
      <c r="C3" s="7"/>
      <c r="D3" s="7"/>
      <c r="E3" s="7"/>
      <c r="F3" s="7"/>
      <c r="G3" s="7"/>
      <c r="H3" s="7"/>
      <c r="I3" s="7"/>
      <c r="J3" s="7"/>
      <c r="K3" s="7"/>
      <c r="L3" s="7"/>
      <c r="M3" s="7"/>
      <c r="N3" s="7"/>
      <c r="O3" s="7"/>
      <c r="Q3" s="79"/>
      <c r="R3" s="81"/>
      <c r="S3" s="81"/>
      <c r="T3" s="81"/>
      <c r="U3" s="81"/>
      <c r="V3" s="82"/>
      <c r="W3" s="82"/>
      <c r="X3" s="82"/>
      <c r="Y3" s="82"/>
      <c r="Z3" s="82"/>
    </row>
    <row r="4" spans="2:27" ht="24" customHeight="1" x14ac:dyDescent="0.25">
      <c r="B4" s="9"/>
      <c r="C4" s="10"/>
      <c r="D4" s="10"/>
      <c r="E4" s="10"/>
      <c r="F4" s="10"/>
      <c r="G4" s="10"/>
      <c r="H4" s="10"/>
      <c r="I4" s="10"/>
      <c r="J4" s="10"/>
      <c r="K4" s="10"/>
      <c r="L4" s="10"/>
      <c r="M4" s="10"/>
      <c r="N4" s="10"/>
      <c r="O4" s="10"/>
      <c r="Q4" s="79"/>
      <c r="R4" s="529" t="s">
        <v>16</v>
      </c>
      <c r="S4" s="531"/>
      <c r="T4" s="529" t="s">
        <v>38</v>
      </c>
      <c r="U4" s="531"/>
      <c r="V4" s="529" t="s">
        <v>16</v>
      </c>
      <c r="W4" s="531"/>
      <c r="X4" s="529" t="s">
        <v>47</v>
      </c>
      <c r="Y4" s="531"/>
      <c r="Z4" s="529" t="s">
        <v>38</v>
      </c>
      <c r="AA4" s="531"/>
    </row>
    <row r="5" spans="2:27" s="8" customFormat="1" ht="45" x14ac:dyDescent="0.25">
      <c r="B5" s="11" t="s">
        <v>0</v>
      </c>
      <c r="C5" s="11" t="s">
        <v>8</v>
      </c>
      <c r="D5" s="11" t="s">
        <v>9</v>
      </c>
      <c r="E5" s="11" t="s">
        <v>10</v>
      </c>
      <c r="F5" s="11" t="s">
        <v>11</v>
      </c>
      <c r="G5" s="11" t="s">
        <v>12</v>
      </c>
      <c r="H5" s="11" t="s">
        <v>6</v>
      </c>
      <c r="I5" s="11" t="s">
        <v>7</v>
      </c>
      <c r="J5" s="11" t="s">
        <v>13</v>
      </c>
      <c r="K5" s="11" t="s">
        <v>3</v>
      </c>
      <c r="L5" s="11" t="s">
        <v>4</v>
      </c>
      <c r="M5" s="11" t="s">
        <v>1</v>
      </c>
      <c r="N5" s="11" t="s">
        <v>14</v>
      </c>
      <c r="O5" s="11" t="s">
        <v>2</v>
      </c>
      <c r="P5" s="27" t="s">
        <v>49</v>
      </c>
      <c r="Q5" s="369" t="s">
        <v>73</v>
      </c>
      <c r="R5" s="83" t="s">
        <v>41</v>
      </c>
      <c r="S5" s="83" t="s">
        <v>42</v>
      </c>
      <c r="T5" s="83" t="s">
        <v>41</v>
      </c>
      <c r="U5" s="83" t="s">
        <v>42</v>
      </c>
      <c r="V5" s="83" t="s">
        <v>41</v>
      </c>
      <c r="W5" s="83" t="s">
        <v>42</v>
      </c>
      <c r="X5" s="83" t="s">
        <v>41</v>
      </c>
      <c r="Y5" s="83" t="s">
        <v>42</v>
      </c>
      <c r="Z5" s="83" t="s">
        <v>41</v>
      </c>
      <c r="AA5" s="83" t="s">
        <v>42</v>
      </c>
    </row>
    <row r="6" spans="2:27" s="12" customFormat="1" ht="15.75" x14ac:dyDescent="0.25">
      <c r="B6" s="13">
        <v>1</v>
      </c>
      <c r="C6" s="13">
        <v>2</v>
      </c>
      <c r="D6" s="13">
        <v>3</v>
      </c>
      <c r="E6" s="13">
        <v>4</v>
      </c>
      <c r="F6" s="13">
        <v>5</v>
      </c>
      <c r="G6" s="13">
        <v>6</v>
      </c>
      <c r="H6" s="13">
        <v>7</v>
      </c>
      <c r="I6" s="13">
        <v>8</v>
      </c>
      <c r="J6" s="13">
        <v>9</v>
      </c>
      <c r="K6" s="13">
        <v>10</v>
      </c>
      <c r="L6" s="13">
        <v>11</v>
      </c>
      <c r="M6" s="13">
        <v>12</v>
      </c>
      <c r="N6" s="13">
        <v>13</v>
      </c>
      <c r="O6" s="13">
        <v>14</v>
      </c>
      <c r="Q6" s="370"/>
      <c r="R6" s="80">
        <f t="shared" ref="R6:AA6" si="0">SUM(R7:R1018)</f>
        <v>4</v>
      </c>
      <c r="S6" s="80">
        <f t="shared" si="0"/>
        <v>1</v>
      </c>
      <c r="T6" s="80">
        <f t="shared" si="0"/>
        <v>304</v>
      </c>
      <c r="U6" s="80">
        <f t="shared" si="0"/>
        <v>28</v>
      </c>
      <c r="V6" s="80">
        <f t="shared" si="0"/>
        <v>3</v>
      </c>
      <c r="W6" s="80">
        <f t="shared" si="0"/>
        <v>1</v>
      </c>
      <c r="X6" s="80">
        <f t="shared" si="0"/>
        <v>73</v>
      </c>
      <c r="Y6" s="80">
        <f t="shared" si="0"/>
        <v>0</v>
      </c>
      <c r="Z6" s="80">
        <f t="shared" si="0"/>
        <v>230</v>
      </c>
      <c r="AA6" s="80">
        <f t="shared" si="0"/>
        <v>0</v>
      </c>
    </row>
    <row r="7" spans="2:27" ht="15" customHeight="1" x14ac:dyDescent="0.25">
      <c r="B7" s="593">
        <v>1</v>
      </c>
      <c r="C7" s="593" t="s">
        <v>162</v>
      </c>
      <c r="D7" s="593" t="s">
        <v>163</v>
      </c>
      <c r="E7" s="593" t="s">
        <v>167</v>
      </c>
      <c r="F7" s="593" t="s">
        <v>18</v>
      </c>
      <c r="G7" s="593" t="s">
        <v>164</v>
      </c>
      <c r="H7" s="593" t="s">
        <v>165</v>
      </c>
      <c r="I7" s="593" t="s">
        <v>166</v>
      </c>
      <c r="J7" s="629" t="s">
        <v>161</v>
      </c>
      <c r="K7" s="96" t="s">
        <v>100</v>
      </c>
      <c r="L7" s="90" t="s">
        <v>128</v>
      </c>
      <c r="M7" s="94" t="s">
        <v>31</v>
      </c>
      <c r="N7" s="147">
        <v>0</v>
      </c>
      <c r="O7" s="90" t="s">
        <v>156</v>
      </c>
      <c r="Q7" s="626">
        <v>42821</v>
      </c>
      <c r="R7" s="620" t="s">
        <v>48</v>
      </c>
      <c r="S7" s="623">
        <v>1</v>
      </c>
      <c r="T7" s="148" t="s">
        <v>48</v>
      </c>
      <c r="U7" s="149">
        <v>1</v>
      </c>
      <c r="V7" s="620" t="s">
        <v>48</v>
      </c>
      <c r="W7" s="623">
        <v>1</v>
      </c>
      <c r="X7" s="148" t="s">
        <v>48</v>
      </c>
      <c r="Y7" s="134">
        <v>0</v>
      </c>
      <c r="Z7" s="148" t="s">
        <v>48</v>
      </c>
      <c r="AA7" s="134">
        <v>0</v>
      </c>
    </row>
    <row r="8" spans="2:27" x14ac:dyDescent="0.25">
      <c r="B8" s="594"/>
      <c r="C8" s="594"/>
      <c r="D8" s="594"/>
      <c r="E8" s="594"/>
      <c r="F8" s="594"/>
      <c r="G8" s="594"/>
      <c r="H8" s="594"/>
      <c r="I8" s="594"/>
      <c r="J8" s="630"/>
      <c r="K8" s="96" t="s">
        <v>101</v>
      </c>
      <c r="L8" s="90" t="s">
        <v>129</v>
      </c>
      <c r="M8" s="98" t="s">
        <v>160</v>
      </c>
      <c r="N8" s="147">
        <v>0</v>
      </c>
      <c r="O8" s="90" t="s">
        <v>156</v>
      </c>
      <c r="Q8" s="627"/>
      <c r="R8" s="621"/>
      <c r="S8" s="624"/>
      <c r="T8" s="148" t="s">
        <v>48</v>
      </c>
      <c r="U8" s="149">
        <v>1</v>
      </c>
      <c r="V8" s="621"/>
      <c r="W8" s="624"/>
      <c r="X8" s="148" t="s">
        <v>48</v>
      </c>
      <c r="Y8" s="134">
        <v>0</v>
      </c>
      <c r="Z8" s="148" t="s">
        <v>48</v>
      </c>
      <c r="AA8" s="134">
        <v>0</v>
      </c>
    </row>
    <row r="9" spans="2:27" x14ac:dyDescent="0.25">
      <c r="B9" s="594"/>
      <c r="C9" s="594"/>
      <c r="D9" s="594"/>
      <c r="E9" s="594"/>
      <c r="F9" s="594"/>
      <c r="G9" s="594"/>
      <c r="H9" s="594"/>
      <c r="I9" s="594"/>
      <c r="J9" s="630"/>
      <c r="K9" s="96" t="s">
        <v>102</v>
      </c>
      <c r="L9" s="97" t="s">
        <v>130</v>
      </c>
      <c r="M9" s="94" t="s">
        <v>30</v>
      </c>
      <c r="N9" s="147">
        <v>0</v>
      </c>
      <c r="O9" s="90" t="s">
        <v>157</v>
      </c>
      <c r="Q9" s="627"/>
      <c r="R9" s="621"/>
      <c r="S9" s="624"/>
      <c r="T9" s="148" t="s">
        <v>48</v>
      </c>
      <c r="U9" s="149">
        <v>1</v>
      </c>
      <c r="V9" s="621"/>
      <c r="W9" s="624"/>
      <c r="X9" s="148" t="s">
        <v>48</v>
      </c>
      <c r="Y9" s="134">
        <v>0</v>
      </c>
      <c r="Z9" s="148" t="s">
        <v>48</v>
      </c>
      <c r="AA9" s="134">
        <v>0</v>
      </c>
    </row>
    <row r="10" spans="2:27" x14ac:dyDescent="0.25">
      <c r="B10" s="594"/>
      <c r="C10" s="594"/>
      <c r="D10" s="594"/>
      <c r="E10" s="594"/>
      <c r="F10" s="594"/>
      <c r="G10" s="594"/>
      <c r="H10" s="594"/>
      <c r="I10" s="594"/>
      <c r="J10" s="630"/>
      <c r="K10" s="96" t="s">
        <v>103</v>
      </c>
      <c r="L10" s="90" t="s">
        <v>131</v>
      </c>
      <c r="M10" s="94" t="s">
        <v>30</v>
      </c>
      <c r="N10" s="147">
        <v>0</v>
      </c>
      <c r="O10" s="90" t="s">
        <v>157</v>
      </c>
      <c r="Q10" s="627"/>
      <c r="R10" s="621"/>
      <c r="S10" s="624"/>
      <c r="T10" s="148" t="s">
        <v>48</v>
      </c>
      <c r="U10" s="149">
        <v>1</v>
      </c>
      <c r="V10" s="621"/>
      <c r="W10" s="624"/>
      <c r="X10" s="148" t="s">
        <v>48</v>
      </c>
      <c r="Y10" s="134">
        <v>0</v>
      </c>
      <c r="Z10" s="148" t="s">
        <v>48</v>
      </c>
      <c r="AA10" s="134">
        <v>0</v>
      </c>
    </row>
    <row r="11" spans="2:27" x14ac:dyDescent="0.25">
      <c r="B11" s="594"/>
      <c r="C11" s="594"/>
      <c r="D11" s="594"/>
      <c r="E11" s="594"/>
      <c r="F11" s="594"/>
      <c r="G11" s="594"/>
      <c r="H11" s="594"/>
      <c r="I11" s="594"/>
      <c r="J11" s="630"/>
      <c r="K11" s="96" t="s">
        <v>104</v>
      </c>
      <c r="L11" s="90" t="s">
        <v>132</v>
      </c>
      <c r="M11" s="94" t="s">
        <v>30</v>
      </c>
      <c r="N11" s="147">
        <v>0</v>
      </c>
      <c r="O11" s="90" t="s">
        <v>157</v>
      </c>
      <c r="Q11" s="627"/>
      <c r="R11" s="621"/>
      <c r="S11" s="624"/>
      <c r="T11" s="148" t="s">
        <v>48</v>
      </c>
      <c r="U11" s="149">
        <v>1</v>
      </c>
      <c r="V11" s="621"/>
      <c r="W11" s="624"/>
      <c r="X11" s="148" t="s">
        <v>48</v>
      </c>
      <c r="Y11" s="134">
        <v>0</v>
      </c>
      <c r="Z11" s="148" t="s">
        <v>48</v>
      </c>
      <c r="AA11" s="134">
        <v>0</v>
      </c>
    </row>
    <row r="12" spans="2:27" x14ac:dyDescent="0.25">
      <c r="B12" s="594"/>
      <c r="C12" s="594"/>
      <c r="D12" s="594"/>
      <c r="E12" s="594"/>
      <c r="F12" s="594"/>
      <c r="G12" s="594"/>
      <c r="H12" s="594"/>
      <c r="I12" s="594"/>
      <c r="J12" s="630"/>
      <c r="K12" s="96" t="s">
        <v>105</v>
      </c>
      <c r="L12" s="90" t="s">
        <v>133</v>
      </c>
      <c r="M12" s="94" t="s">
        <v>31</v>
      </c>
      <c r="N12" s="147">
        <v>0</v>
      </c>
      <c r="O12" s="90" t="s">
        <v>157</v>
      </c>
      <c r="Q12" s="627"/>
      <c r="R12" s="621"/>
      <c r="S12" s="624"/>
      <c r="T12" s="148" t="s">
        <v>48</v>
      </c>
      <c r="U12" s="149">
        <v>1</v>
      </c>
      <c r="V12" s="621"/>
      <c r="W12" s="624"/>
      <c r="X12" s="148" t="s">
        <v>48</v>
      </c>
      <c r="Y12" s="134">
        <v>0</v>
      </c>
      <c r="Z12" s="148" t="s">
        <v>48</v>
      </c>
      <c r="AA12" s="134">
        <v>0</v>
      </c>
    </row>
    <row r="13" spans="2:27" x14ac:dyDescent="0.25">
      <c r="B13" s="594"/>
      <c r="C13" s="594"/>
      <c r="D13" s="594"/>
      <c r="E13" s="594"/>
      <c r="F13" s="594"/>
      <c r="G13" s="594"/>
      <c r="H13" s="594"/>
      <c r="I13" s="594"/>
      <c r="J13" s="630"/>
      <c r="K13" s="96" t="s">
        <v>106</v>
      </c>
      <c r="L13" s="90" t="s">
        <v>134</v>
      </c>
      <c r="M13" s="94" t="s">
        <v>31</v>
      </c>
      <c r="N13" s="147">
        <v>0</v>
      </c>
      <c r="O13" s="90" t="s">
        <v>158</v>
      </c>
      <c r="Q13" s="627"/>
      <c r="R13" s="621"/>
      <c r="S13" s="624"/>
      <c r="T13" s="148" t="s">
        <v>48</v>
      </c>
      <c r="U13" s="149">
        <v>1</v>
      </c>
      <c r="V13" s="621"/>
      <c r="W13" s="624"/>
      <c r="X13" s="148" t="s">
        <v>48</v>
      </c>
      <c r="Y13" s="134">
        <v>0</v>
      </c>
      <c r="Z13" s="148" t="s">
        <v>48</v>
      </c>
      <c r="AA13" s="134">
        <v>0</v>
      </c>
    </row>
    <row r="14" spans="2:27" x14ac:dyDescent="0.25">
      <c r="B14" s="135"/>
      <c r="C14" s="135"/>
      <c r="D14" s="135"/>
      <c r="E14" s="135"/>
      <c r="F14" s="135"/>
      <c r="G14" s="135"/>
      <c r="H14" s="135"/>
      <c r="I14" s="135"/>
      <c r="J14" s="136"/>
      <c r="K14" s="96" t="s">
        <v>107</v>
      </c>
      <c r="L14" s="90" t="s">
        <v>135</v>
      </c>
      <c r="M14" s="94" t="s">
        <v>31</v>
      </c>
      <c r="N14" s="147">
        <v>0</v>
      </c>
      <c r="O14" s="90" t="s">
        <v>158</v>
      </c>
      <c r="Q14" s="627"/>
      <c r="R14" s="621"/>
      <c r="S14" s="624"/>
      <c r="T14" s="148" t="s">
        <v>48</v>
      </c>
      <c r="U14" s="149">
        <v>1</v>
      </c>
      <c r="V14" s="621"/>
      <c r="W14" s="624"/>
      <c r="X14" s="148" t="s">
        <v>48</v>
      </c>
      <c r="Y14" s="134">
        <v>0</v>
      </c>
      <c r="Z14" s="148" t="s">
        <v>48</v>
      </c>
      <c r="AA14" s="134">
        <v>0</v>
      </c>
    </row>
    <row r="15" spans="2:27" x14ac:dyDescent="0.25">
      <c r="B15" s="135"/>
      <c r="C15" s="135"/>
      <c r="D15" s="135"/>
      <c r="E15" s="135"/>
      <c r="F15" s="135"/>
      <c r="G15" s="135"/>
      <c r="H15" s="135"/>
      <c r="I15" s="135"/>
      <c r="J15" s="136"/>
      <c r="K15" s="96" t="s">
        <v>108</v>
      </c>
      <c r="L15" s="90" t="s">
        <v>136</v>
      </c>
      <c r="M15" s="94" t="s">
        <v>31</v>
      </c>
      <c r="N15" s="147">
        <v>0</v>
      </c>
      <c r="O15" s="90" t="s">
        <v>158</v>
      </c>
      <c r="Q15" s="627"/>
      <c r="R15" s="621"/>
      <c r="S15" s="624"/>
      <c r="T15" s="148" t="s">
        <v>48</v>
      </c>
      <c r="U15" s="149">
        <v>1</v>
      </c>
      <c r="V15" s="621"/>
      <c r="W15" s="624"/>
      <c r="X15" s="148" t="s">
        <v>48</v>
      </c>
      <c r="Y15" s="134">
        <v>0</v>
      </c>
      <c r="Z15" s="148" t="s">
        <v>48</v>
      </c>
      <c r="AA15" s="134">
        <v>0</v>
      </c>
    </row>
    <row r="16" spans="2:27" x14ac:dyDescent="0.25">
      <c r="B16" s="135"/>
      <c r="C16" s="135"/>
      <c r="D16" s="135"/>
      <c r="E16" s="135"/>
      <c r="F16" s="135"/>
      <c r="G16" s="135"/>
      <c r="H16" s="135"/>
      <c r="I16" s="135"/>
      <c r="J16" s="136"/>
      <c r="K16" s="96" t="s">
        <v>109</v>
      </c>
      <c r="L16" s="90" t="s">
        <v>137</v>
      </c>
      <c r="M16" s="94" t="s">
        <v>31</v>
      </c>
      <c r="N16" s="147">
        <v>0</v>
      </c>
      <c r="O16" s="90" t="s">
        <v>159</v>
      </c>
      <c r="Q16" s="627"/>
      <c r="R16" s="621"/>
      <c r="S16" s="624"/>
      <c r="T16" s="148" t="s">
        <v>48</v>
      </c>
      <c r="U16" s="149">
        <v>1</v>
      </c>
      <c r="V16" s="621"/>
      <c r="W16" s="624"/>
      <c r="X16" s="148" t="s">
        <v>48</v>
      </c>
      <c r="Y16" s="134">
        <v>0</v>
      </c>
      <c r="Z16" s="148" t="s">
        <v>48</v>
      </c>
      <c r="AA16" s="134">
        <v>0</v>
      </c>
    </row>
    <row r="17" spans="2:27" x14ac:dyDescent="0.25">
      <c r="B17" s="135"/>
      <c r="C17" s="135"/>
      <c r="D17" s="135"/>
      <c r="E17" s="135"/>
      <c r="F17" s="135"/>
      <c r="G17" s="135"/>
      <c r="H17" s="135"/>
      <c r="I17" s="135"/>
      <c r="J17" s="136"/>
      <c r="K17" s="96" t="s">
        <v>110</v>
      </c>
      <c r="L17" s="90" t="s">
        <v>138</v>
      </c>
      <c r="M17" s="94" t="s">
        <v>30</v>
      </c>
      <c r="N17" s="147">
        <v>0</v>
      </c>
      <c r="O17" s="90" t="s">
        <v>159</v>
      </c>
      <c r="Q17" s="627"/>
      <c r="R17" s="621"/>
      <c r="S17" s="624"/>
      <c r="T17" s="148" t="s">
        <v>48</v>
      </c>
      <c r="U17" s="149">
        <v>1</v>
      </c>
      <c r="V17" s="621"/>
      <c r="W17" s="624"/>
      <c r="X17" s="148" t="s">
        <v>48</v>
      </c>
      <c r="Y17" s="134">
        <v>0</v>
      </c>
      <c r="Z17" s="148" t="s">
        <v>48</v>
      </c>
      <c r="AA17" s="134">
        <v>0</v>
      </c>
    </row>
    <row r="18" spans="2:27" x14ac:dyDescent="0.25">
      <c r="B18" s="135"/>
      <c r="C18" s="135"/>
      <c r="D18" s="135"/>
      <c r="E18" s="135"/>
      <c r="F18" s="135"/>
      <c r="G18" s="135"/>
      <c r="H18" s="135"/>
      <c r="I18" s="135"/>
      <c r="J18" s="136"/>
      <c r="K18" s="96" t="s">
        <v>111</v>
      </c>
      <c r="L18" s="90" t="s">
        <v>139</v>
      </c>
      <c r="M18" s="94" t="s">
        <v>31</v>
      </c>
      <c r="N18" s="147">
        <v>0</v>
      </c>
      <c r="O18" s="90" t="s">
        <v>159</v>
      </c>
      <c r="Q18" s="627"/>
      <c r="R18" s="621"/>
      <c r="S18" s="624"/>
      <c r="T18" s="148" t="s">
        <v>48</v>
      </c>
      <c r="U18" s="149">
        <v>1</v>
      </c>
      <c r="V18" s="621"/>
      <c r="W18" s="624"/>
      <c r="X18" s="148" t="s">
        <v>48</v>
      </c>
      <c r="Y18" s="134">
        <v>0</v>
      </c>
      <c r="Z18" s="148" t="s">
        <v>48</v>
      </c>
      <c r="AA18" s="134">
        <v>0</v>
      </c>
    </row>
    <row r="19" spans="2:27" x14ac:dyDescent="0.25">
      <c r="B19" s="135"/>
      <c r="C19" s="135"/>
      <c r="D19" s="135"/>
      <c r="E19" s="135"/>
      <c r="F19" s="135"/>
      <c r="G19" s="135"/>
      <c r="H19" s="135"/>
      <c r="I19" s="135"/>
      <c r="J19" s="136"/>
      <c r="K19" s="96" t="s">
        <v>112</v>
      </c>
      <c r="L19" s="90" t="s">
        <v>140</v>
      </c>
      <c r="M19" s="94" t="s">
        <v>31</v>
      </c>
      <c r="N19" s="147">
        <v>0</v>
      </c>
      <c r="O19" s="90" t="s">
        <v>156</v>
      </c>
      <c r="Q19" s="627"/>
      <c r="R19" s="621"/>
      <c r="S19" s="624"/>
      <c r="T19" s="148" t="s">
        <v>48</v>
      </c>
      <c r="U19" s="149">
        <v>1</v>
      </c>
      <c r="V19" s="621"/>
      <c r="W19" s="624"/>
      <c r="X19" s="148" t="s">
        <v>48</v>
      </c>
      <c r="Y19" s="134">
        <v>0</v>
      </c>
      <c r="Z19" s="148" t="s">
        <v>48</v>
      </c>
      <c r="AA19" s="134">
        <v>0</v>
      </c>
    </row>
    <row r="20" spans="2:27" x14ac:dyDescent="0.25">
      <c r="B20" s="135"/>
      <c r="C20" s="135"/>
      <c r="D20" s="135"/>
      <c r="E20" s="135"/>
      <c r="F20" s="135"/>
      <c r="G20" s="135"/>
      <c r="H20" s="135"/>
      <c r="I20" s="135"/>
      <c r="J20" s="136"/>
      <c r="K20" s="96" t="s">
        <v>113</v>
      </c>
      <c r="L20" s="90" t="s">
        <v>141</v>
      </c>
      <c r="M20" s="94" t="s">
        <v>31</v>
      </c>
      <c r="N20" s="147">
        <v>0</v>
      </c>
      <c r="O20" s="90" t="s">
        <v>156</v>
      </c>
      <c r="Q20" s="627"/>
      <c r="R20" s="621"/>
      <c r="S20" s="624"/>
      <c r="T20" s="148" t="s">
        <v>48</v>
      </c>
      <c r="U20" s="149">
        <v>1</v>
      </c>
      <c r="V20" s="621"/>
      <c r="W20" s="624"/>
      <c r="X20" s="148" t="s">
        <v>48</v>
      </c>
      <c r="Y20" s="134">
        <v>0</v>
      </c>
      <c r="Z20" s="148" t="s">
        <v>48</v>
      </c>
      <c r="AA20" s="134">
        <v>0</v>
      </c>
    </row>
    <row r="21" spans="2:27" x14ac:dyDescent="0.25">
      <c r="B21" s="135"/>
      <c r="C21" s="135"/>
      <c r="D21" s="135"/>
      <c r="E21" s="135"/>
      <c r="F21" s="135"/>
      <c r="G21" s="135"/>
      <c r="H21" s="135"/>
      <c r="I21" s="135"/>
      <c r="J21" s="136"/>
      <c r="K21" s="96" t="s">
        <v>114</v>
      </c>
      <c r="L21" s="90" t="s">
        <v>142</v>
      </c>
      <c r="M21" s="94" t="s">
        <v>30</v>
      </c>
      <c r="N21" s="147">
        <v>0</v>
      </c>
      <c r="O21" s="90" t="s">
        <v>156</v>
      </c>
      <c r="Q21" s="627"/>
      <c r="R21" s="621"/>
      <c r="S21" s="624"/>
      <c r="T21" s="148" t="s">
        <v>48</v>
      </c>
      <c r="U21" s="149">
        <v>1</v>
      </c>
      <c r="V21" s="621"/>
      <c r="W21" s="624"/>
      <c r="X21" s="148" t="s">
        <v>48</v>
      </c>
      <c r="Y21" s="134">
        <v>0</v>
      </c>
      <c r="Z21" s="148" t="s">
        <v>48</v>
      </c>
      <c r="AA21" s="134">
        <v>0</v>
      </c>
    </row>
    <row r="22" spans="2:27" x14ac:dyDescent="0.25">
      <c r="B22" s="135"/>
      <c r="C22" s="135"/>
      <c r="D22" s="135"/>
      <c r="E22" s="135"/>
      <c r="F22" s="135"/>
      <c r="G22" s="135"/>
      <c r="H22" s="135"/>
      <c r="I22" s="135"/>
      <c r="J22" s="136"/>
      <c r="K22" s="96" t="s">
        <v>115</v>
      </c>
      <c r="L22" s="90" t="s">
        <v>143</v>
      </c>
      <c r="M22" s="94" t="s">
        <v>30</v>
      </c>
      <c r="N22" s="147">
        <v>0</v>
      </c>
      <c r="O22" s="90" t="s">
        <v>156</v>
      </c>
      <c r="Q22" s="627"/>
      <c r="R22" s="621"/>
      <c r="S22" s="624"/>
      <c r="T22" s="148" t="s">
        <v>48</v>
      </c>
      <c r="U22" s="149">
        <v>1</v>
      </c>
      <c r="V22" s="621"/>
      <c r="W22" s="624"/>
      <c r="X22" s="148" t="s">
        <v>48</v>
      </c>
      <c r="Y22" s="134">
        <v>0</v>
      </c>
      <c r="Z22" s="148" t="s">
        <v>48</v>
      </c>
      <c r="AA22" s="134">
        <v>0</v>
      </c>
    </row>
    <row r="23" spans="2:27" x14ac:dyDescent="0.25">
      <c r="B23" s="135"/>
      <c r="C23" s="135"/>
      <c r="D23" s="135"/>
      <c r="E23" s="135"/>
      <c r="F23" s="135"/>
      <c r="G23" s="135"/>
      <c r="H23" s="135"/>
      <c r="I23" s="135"/>
      <c r="J23" s="136"/>
      <c r="K23" s="96" t="s">
        <v>116</v>
      </c>
      <c r="L23" s="90" t="s">
        <v>144</v>
      </c>
      <c r="M23" s="94" t="s">
        <v>31</v>
      </c>
      <c r="N23" s="147">
        <v>0</v>
      </c>
      <c r="O23" s="90" t="s">
        <v>156</v>
      </c>
      <c r="Q23" s="627"/>
      <c r="R23" s="621"/>
      <c r="S23" s="624"/>
      <c r="T23" s="148" t="s">
        <v>48</v>
      </c>
      <c r="U23" s="149">
        <v>1</v>
      </c>
      <c r="V23" s="621"/>
      <c r="W23" s="624"/>
      <c r="X23" s="148" t="s">
        <v>48</v>
      </c>
      <c r="Y23" s="134">
        <v>0</v>
      </c>
      <c r="Z23" s="148" t="s">
        <v>48</v>
      </c>
      <c r="AA23" s="134">
        <v>0</v>
      </c>
    </row>
    <row r="24" spans="2:27" x14ac:dyDescent="0.25">
      <c r="B24" s="135"/>
      <c r="C24" s="135"/>
      <c r="D24" s="135"/>
      <c r="E24" s="135"/>
      <c r="F24" s="135"/>
      <c r="G24" s="135"/>
      <c r="H24" s="135"/>
      <c r="I24" s="135"/>
      <c r="J24" s="136"/>
      <c r="K24" s="96" t="s">
        <v>117</v>
      </c>
      <c r="L24" s="90" t="s">
        <v>145</v>
      </c>
      <c r="M24" s="94" t="s">
        <v>30</v>
      </c>
      <c r="N24" s="147">
        <v>0</v>
      </c>
      <c r="O24" s="90" t="s">
        <v>157</v>
      </c>
      <c r="Q24" s="627"/>
      <c r="R24" s="621"/>
      <c r="S24" s="624"/>
      <c r="T24" s="148" t="s">
        <v>48</v>
      </c>
      <c r="U24" s="149">
        <v>1</v>
      </c>
      <c r="V24" s="621"/>
      <c r="W24" s="624"/>
      <c r="X24" s="148" t="s">
        <v>48</v>
      </c>
      <c r="Y24" s="134">
        <v>0</v>
      </c>
      <c r="Z24" s="148" t="s">
        <v>48</v>
      </c>
      <c r="AA24" s="134">
        <v>0</v>
      </c>
    </row>
    <row r="25" spans="2:27" x14ac:dyDescent="0.25">
      <c r="B25" s="135"/>
      <c r="C25" s="135"/>
      <c r="D25" s="135"/>
      <c r="E25" s="135"/>
      <c r="F25" s="135"/>
      <c r="G25" s="135"/>
      <c r="H25" s="135"/>
      <c r="I25" s="135"/>
      <c r="J25" s="136"/>
      <c r="K25" s="96" t="s">
        <v>118</v>
      </c>
      <c r="L25" s="90" t="s">
        <v>146</v>
      </c>
      <c r="M25" s="94" t="s">
        <v>30</v>
      </c>
      <c r="N25" s="147">
        <v>0</v>
      </c>
      <c r="O25" s="90" t="s">
        <v>157</v>
      </c>
      <c r="Q25" s="627"/>
      <c r="R25" s="621"/>
      <c r="S25" s="624"/>
      <c r="T25" s="148" t="s">
        <v>48</v>
      </c>
      <c r="U25" s="149">
        <v>1</v>
      </c>
      <c r="V25" s="621"/>
      <c r="W25" s="624"/>
      <c r="X25" s="148" t="s">
        <v>48</v>
      </c>
      <c r="Y25" s="134">
        <v>0</v>
      </c>
      <c r="Z25" s="148" t="s">
        <v>48</v>
      </c>
      <c r="AA25" s="134">
        <v>0</v>
      </c>
    </row>
    <row r="26" spans="2:27" x14ac:dyDescent="0.25">
      <c r="B26" s="135"/>
      <c r="C26" s="135"/>
      <c r="D26" s="135"/>
      <c r="E26" s="135"/>
      <c r="F26" s="135"/>
      <c r="G26" s="135"/>
      <c r="H26" s="135"/>
      <c r="I26" s="135"/>
      <c r="J26" s="136"/>
      <c r="K26" s="96" t="s">
        <v>119</v>
      </c>
      <c r="L26" s="90" t="s">
        <v>147</v>
      </c>
      <c r="M26" s="94" t="s">
        <v>30</v>
      </c>
      <c r="N26" s="147">
        <v>0</v>
      </c>
      <c r="O26" s="90" t="s">
        <v>157</v>
      </c>
      <c r="Q26" s="627"/>
      <c r="R26" s="621"/>
      <c r="S26" s="624"/>
      <c r="T26" s="148" t="s">
        <v>48</v>
      </c>
      <c r="U26" s="149">
        <v>1</v>
      </c>
      <c r="V26" s="621"/>
      <c r="W26" s="624"/>
      <c r="X26" s="148" t="s">
        <v>48</v>
      </c>
      <c r="Y26" s="134">
        <v>0</v>
      </c>
      <c r="Z26" s="148" t="s">
        <v>48</v>
      </c>
      <c r="AA26" s="134">
        <v>0</v>
      </c>
    </row>
    <row r="27" spans="2:27" x14ac:dyDescent="0.25">
      <c r="B27" s="135"/>
      <c r="C27" s="135"/>
      <c r="D27" s="135"/>
      <c r="E27" s="135"/>
      <c r="F27" s="135"/>
      <c r="G27" s="135"/>
      <c r="H27" s="135"/>
      <c r="I27" s="135"/>
      <c r="J27" s="136"/>
      <c r="K27" s="96" t="s">
        <v>120</v>
      </c>
      <c r="L27" s="90" t="s">
        <v>148</v>
      </c>
      <c r="M27" s="94" t="s">
        <v>31</v>
      </c>
      <c r="N27" s="147">
        <v>0</v>
      </c>
      <c r="O27" s="90" t="s">
        <v>158</v>
      </c>
      <c r="Q27" s="627"/>
      <c r="R27" s="621"/>
      <c r="S27" s="624"/>
      <c r="T27" s="148" t="s">
        <v>48</v>
      </c>
      <c r="U27" s="149">
        <v>1</v>
      </c>
      <c r="V27" s="621"/>
      <c r="W27" s="624"/>
      <c r="X27" s="148" t="s">
        <v>48</v>
      </c>
      <c r="Y27" s="134">
        <v>0</v>
      </c>
      <c r="Z27" s="148" t="s">
        <v>48</v>
      </c>
      <c r="AA27" s="134">
        <v>0</v>
      </c>
    </row>
    <row r="28" spans="2:27" x14ac:dyDescent="0.25">
      <c r="B28" s="135"/>
      <c r="C28" s="135"/>
      <c r="D28" s="135"/>
      <c r="E28" s="135"/>
      <c r="F28" s="135"/>
      <c r="G28" s="135"/>
      <c r="H28" s="135"/>
      <c r="I28" s="135"/>
      <c r="J28" s="136"/>
      <c r="K28" s="96" t="s">
        <v>121</v>
      </c>
      <c r="L28" s="90" t="s">
        <v>149</v>
      </c>
      <c r="M28" s="94" t="s">
        <v>30</v>
      </c>
      <c r="N28" s="147">
        <v>0</v>
      </c>
      <c r="O28" s="90" t="s">
        <v>158</v>
      </c>
      <c r="Q28" s="627"/>
      <c r="R28" s="621"/>
      <c r="S28" s="624"/>
      <c r="T28" s="148" t="s">
        <v>48</v>
      </c>
      <c r="U28" s="149">
        <v>1</v>
      </c>
      <c r="V28" s="621"/>
      <c r="W28" s="624"/>
      <c r="X28" s="148" t="s">
        <v>48</v>
      </c>
      <c r="Y28" s="134">
        <v>0</v>
      </c>
      <c r="Z28" s="148" t="s">
        <v>48</v>
      </c>
      <c r="AA28" s="134">
        <v>0</v>
      </c>
    </row>
    <row r="29" spans="2:27" x14ac:dyDescent="0.25">
      <c r="B29" s="135"/>
      <c r="C29" s="135"/>
      <c r="D29" s="135"/>
      <c r="E29" s="135"/>
      <c r="F29" s="135"/>
      <c r="G29" s="135"/>
      <c r="H29" s="135"/>
      <c r="I29" s="135"/>
      <c r="J29" s="136"/>
      <c r="K29" s="96" t="s">
        <v>122</v>
      </c>
      <c r="L29" s="90" t="s">
        <v>150</v>
      </c>
      <c r="M29" s="94" t="s">
        <v>30</v>
      </c>
      <c r="N29" s="147">
        <v>0</v>
      </c>
      <c r="O29" s="90" t="s">
        <v>158</v>
      </c>
      <c r="Q29" s="627"/>
      <c r="R29" s="621"/>
      <c r="S29" s="624"/>
      <c r="T29" s="148" t="s">
        <v>48</v>
      </c>
      <c r="U29" s="149">
        <v>1</v>
      </c>
      <c r="V29" s="621"/>
      <c r="W29" s="624"/>
      <c r="X29" s="148" t="s">
        <v>48</v>
      </c>
      <c r="Y29" s="134">
        <v>0</v>
      </c>
      <c r="Z29" s="148" t="s">
        <v>48</v>
      </c>
      <c r="AA29" s="134">
        <v>0</v>
      </c>
    </row>
    <row r="30" spans="2:27" x14ac:dyDescent="0.25">
      <c r="B30" s="135"/>
      <c r="C30" s="135"/>
      <c r="D30" s="135"/>
      <c r="E30" s="135"/>
      <c r="F30" s="135"/>
      <c r="G30" s="135"/>
      <c r="H30" s="135"/>
      <c r="I30" s="135"/>
      <c r="J30" s="136"/>
      <c r="K30" s="96" t="s">
        <v>123</v>
      </c>
      <c r="L30" s="90" t="s">
        <v>151</v>
      </c>
      <c r="M30" s="94" t="s">
        <v>31</v>
      </c>
      <c r="N30" s="147">
        <v>0</v>
      </c>
      <c r="O30" s="90" t="s">
        <v>158</v>
      </c>
      <c r="Q30" s="627"/>
      <c r="R30" s="621"/>
      <c r="S30" s="624"/>
      <c r="T30" s="148" t="s">
        <v>48</v>
      </c>
      <c r="U30" s="149">
        <v>1</v>
      </c>
      <c r="V30" s="621"/>
      <c r="W30" s="624"/>
      <c r="X30" s="148" t="s">
        <v>48</v>
      </c>
      <c r="Y30" s="134">
        <v>0</v>
      </c>
      <c r="Z30" s="148" t="s">
        <v>48</v>
      </c>
      <c r="AA30" s="134">
        <v>0</v>
      </c>
    </row>
    <row r="31" spans="2:27" x14ac:dyDescent="0.25">
      <c r="B31" s="135"/>
      <c r="C31" s="135"/>
      <c r="D31" s="135"/>
      <c r="E31" s="135"/>
      <c r="F31" s="135"/>
      <c r="G31" s="135"/>
      <c r="H31" s="135"/>
      <c r="I31" s="135"/>
      <c r="J31" s="136"/>
      <c r="K31" s="96" t="s">
        <v>124</v>
      </c>
      <c r="L31" s="90" t="s">
        <v>152</v>
      </c>
      <c r="M31" s="94" t="s">
        <v>31</v>
      </c>
      <c r="N31" s="147">
        <v>0</v>
      </c>
      <c r="O31" s="90" t="s">
        <v>159</v>
      </c>
      <c r="Q31" s="627"/>
      <c r="R31" s="621"/>
      <c r="S31" s="624"/>
      <c r="T31" s="148" t="s">
        <v>48</v>
      </c>
      <c r="U31" s="149">
        <v>1</v>
      </c>
      <c r="V31" s="621"/>
      <c r="W31" s="624"/>
      <c r="X31" s="148" t="s">
        <v>48</v>
      </c>
      <c r="Y31" s="134">
        <v>0</v>
      </c>
      <c r="Z31" s="148" t="s">
        <v>48</v>
      </c>
      <c r="AA31" s="134">
        <v>0</v>
      </c>
    </row>
    <row r="32" spans="2:27" x14ac:dyDescent="0.25">
      <c r="B32" s="135"/>
      <c r="C32" s="135"/>
      <c r="D32" s="135"/>
      <c r="E32" s="135"/>
      <c r="F32" s="135"/>
      <c r="G32" s="135"/>
      <c r="H32" s="135"/>
      <c r="I32" s="135"/>
      <c r="J32" s="136"/>
      <c r="K32" s="96" t="s">
        <v>125</v>
      </c>
      <c r="L32" s="90" t="s">
        <v>153</v>
      </c>
      <c r="M32" s="94" t="s">
        <v>31</v>
      </c>
      <c r="N32" s="147">
        <v>0</v>
      </c>
      <c r="O32" s="90" t="s">
        <v>159</v>
      </c>
      <c r="Q32" s="627"/>
      <c r="R32" s="621"/>
      <c r="S32" s="624"/>
      <c r="T32" s="148" t="s">
        <v>48</v>
      </c>
      <c r="U32" s="149">
        <v>1</v>
      </c>
      <c r="V32" s="621"/>
      <c r="W32" s="624"/>
      <c r="X32" s="148" t="s">
        <v>48</v>
      </c>
      <c r="Y32" s="134">
        <v>0</v>
      </c>
      <c r="Z32" s="148" t="s">
        <v>48</v>
      </c>
      <c r="AA32" s="134">
        <v>0</v>
      </c>
    </row>
    <row r="33" spans="2:27" x14ac:dyDescent="0.25">
      <c r="B33" s="135"/>
      <c r="C33" s="135"/>
      <c r="D33" s="135"/>
      <c r="E33" s="135"/>
      <c r="F33" s="135"/>
      <c r="G33" s="135"/>
      <c r="H33" s="135"/>
      <c r="I33" s="135"/>
      <c r="J33" s="136"/>
      <c r="K33" s="96" t="s">
        <v>126</v>
      </c>
      <c r="L33" s="90" t="s">
        <v>154</v>
      </c>
      <c r="M33" s="94" t="s">
        <v>31</v>
      </c>
      <c r="N33" s="147">
        <v>0</v>
      </c>
      <c r="O33" s="90" t="s">
        <v>159</v>
      </c>
      <c r="Q33" s="627"/>
      <c r="R33" s="621"/>
      <c r="S33" s="624"/>
      <c r="T33" s="148" t="s">
        <v>48</v>
      </c>
      <c r="U33" s="149">
        <v>1</v>
      </c>
      <c r="V33" s="621"/>
      <c r="W33" s="624"/>
      <c r="X33" s="148" t="s">
        <v>48</v>
      </c>
      <c r="Y33" s="134">
        <v>0</v>
      </c>
      <c r="Z33" s="148" t="s">
        <v>48</v>
      </c>
      <c r="AA33" s="134">
        <v>0</v>
      </c>
    </row>
    <row r="34" spans="2:27" x14ac:dyDescent="0.25">
      <c r="B34" s="137"/>
      <c r="C34" s="137"/>
      <c r="D34" s="137"/>
      <c r="E34" s="137"/>
      <c r="F34" s="137"/>
      <c r="G34" s="137"/>
      <c r="H34" s="137"/>
      <c r="I34" s="137"/>
      <c r="J34" s="138"/>
      <c r="K34" s="96" t="s">
        <v>127</v>
      </c>
      <c r="L34" s="90" t="s">
        <v>155</v>
      </c>
      <c r="M34" s="94" t="s">
        <v>30</v>
      </c>
      <c r="N34" s="147">
        <v>0</v>
      </c>
      <c r="O34" s="90" t="s">
        <v>159</v>
      </c>
      <c r="Q34" s="628"/>
      <c r="R34" s="622"/>
      <c r="S34" s="625"/>
      <c r="T34" s="148" t="s">
        <v>48</v>
      </c>
      <c r="U34" s="149">
        <v>1</v>
      </c>
      <c r="V34" s="622"/>
      <c r="W34" s="625"/>
      <c r="X34" s="148" t="s">
        <v>48</v>
      </c>
      <c r="Y34" s="134">
        <v>0</v>
      </c>
      <c r="Z34" s="148" t="s">
        <v>48</v>
      </c>
      <c r="AA34" s="134">
        <v>0</v>
      </c>
    </row>
    <row r="35" spans="2:27" x14ac:dyDescent="0.25">
      <c r="B35" s="593">
        <v>2</v>
      </c>
      <c r="C35" s="580" t="s">
        <v>303</v>
      </c>
      <c r="D35" s="580" t="s">
        <v>304</v>
      </c>
      <c r="E35" s="580" t="s">
        <v>305</v>
      </c>
      <c r="F35" s="580" t="s">
        <v>18</v>
      </c>
      <c r="G35" s="580" t="s">
        <v>306</v>
      </c>
      <c r="H35" s="580" t="s">
        <v>307</v>
      </c>
      <c r="I35" s="580" t="s">
        <v>308</v>
      </c>
      <c r="J35" s="618" t="s">
        <v>309</v>
      </c>
      <c r="K35" s="121" t="s">
        <v>310</v>
      </c>
      <c r="L35" s="106" t="s">
        <v>311</v>
      </c>
      <c r="M35" s="106" t="s">
        <v>30</v>
      </c>
      <c r="N35" s="609">
        <v>1</v>
      </c>
      <c r="O35" s="609" t="s">
        <v>312</v>
      </c>
      <c r="Q35" s="590">
        <v>42845</v>
      </c>
      <c r="R35" s="537">
        <v>1</v>
      </c>
      <c r="S35" s="538" t="s">
        <v>48</v>
      </c>
      <c r="T35" s="134">
        <v>1</v>
      </c>
      <c r="U35" s="95" t="s">
        <v>48</v>
      </c>
      <c r="V35" s="537">
        <v>1</v>
      </c>
      <c r="W35" s="538" t="s">
        <v>48</v>
      </c>
      <c r="X35" s="537">
        <v>1</v>
      </c>
      <c r="Y35" s="538" t="s">
        <v>48</v>
      </c>
      <c r="Z35" s="134">
        <v>1</v>
      </c>
      <c r="AA35" s="95" t="s">
        <v>48</v>
      </c>
    </row>
    <row r="36" spans="2:27" x14ac:dyDescent="0.25">
      <c r="B36" s="594"/>
      <c r="C36" s="579"/>
      <c r="D36" s="579"/>
      <c r="E36" s="579"/>
      <c r="F36" s="579"/>
      <c r="G36" s="579"/>
      <c r="H36" s="579"/>
      <c r="I36" s="579"/>
      <c r="J36" s="619"/>
      <c r="K36" s="121" t="s">
        <v>313</v>
      </c>
      <c r="L36" s="106" t="s">
        <v>314</v>
      </c>
      <c r="M36" s="106" t="s">
        <v>30</v>
      </c>
      <c r="N36" s="610"/>
      <c r="O36" s="610"/>
      <c r="Q36" s="591"/>
      <c r="R36" s="537"/>
      <c r="S36" s="537"/>
      <c r="T36" s="134">
        <v>1</v>
      </c>
      <c r="U36" s="95" t="s">
        <v>48</v>
      </c>
      <c r="V36" s="537"/>
      <c r="W36" s="537"/>
      <c r="X36" s="537"/>
      <c r="Y36" s="537"/>
      <c r="Z36" s="134">
        <v>1</v>
      </c>
      <c r="AA36" s="95" t="s">
        <v>48</v>
      </c>
    </row>
    <row r="37" spans="2:27" x14ac:dyDescent="0.25">
      <c r="B37" s="594"/>
      <c r="C37" s="579"/>
      <c r="D37" s="579"/>
      <c r="E37" s="579"/>
      <c r="F37" s="579"/>
      <c r="G37" s="579"/>
      <c r="H37" s="579"/>
      <c r="I37" s="579"/>
      <c r="J37" s="619"/>
      <c r="K37" s="106" t="s">
        <v>315</v>
      </c>
      <c r="L37" s="106" t="s">
        <v>316</v>
      </c>
      <c r="M37" s="106" t="s">
        <v>30</v>
      </c>
      <c r="N37" s="610"/>
      <c r="O37" s="610"/>
      <c r="Q37" s="591"/>
      <c r="R37" s="537"/>
      <c r="S37" s="537"/>
      <c r="T37" s="134">
        <v>1</v>
      </c>
      <c r="U37" s="95" t="s">
        <v>48</v>
      </c>
      <c r="V37" s="537"/>
      <c r="W37" s="537"/>
      <c r="X37" s="537"/>
      <c r="Y37" s="537"/>
      <c r="Z37" s="134">
        <v>1</v>
      </c>
      <c r="AA37" s="95" t="s">
        <v>48</v>
      </c>
    </row>
    <row r="38" spans="2:27" x14ac:dyDescent="0.25">
      <c r="B38" s="594"/>
      <c r="C38" s="579"/>
      <c r="D38" s="579"/>
      <c r="E38" s="579"/>
      <c r="F38" s="579"/>
      <c r="G38" s="579"/>
      <c r="H38" s="579"/>
      <c r="I38" s="579"/>
      <c r="J38" s="619"/>
      <c r="K38" s="106" t="s">
        <v>317</v>
      </c>
      <c r="L38" s="106" t="s">
        <v>318</v>
      </c>
      <c r="M38" s="106" t="s">
        <v>30</v>
      </c>
      <c r="N38" s="610"/>
      <c r="O38" s="610"/>
      <c r="Q38" s="591"/>
      <c r="R38" s="537"/>
      <c r="S38" s="537"/>
      <c r="T38" s="134">
        <v>1</v>
      </c>
      <c r="U38" s="95" t="s">
        <v>48</v>
      </c>
      <c r="V38" s="537"/>
      <c r="W38" s="537"/>
      <c r="X38" s="537"/>
      <c r="Y38" s="537"/>
      <c r="Z38" s="134">
        <v>1</v>
      </c>
      <c r="AA38" s="95" t="s">
        <v>48</v>
      </c>
    </row>
    <row r="39" spans="2:27" x14ac:dyDescent="0.25">
      <c r="B39" s="594"/>
      <c r="C39" s="579"/>
      <c r="D39" s="579"/>
      <c r="E39" s="579"/>
      <c r="F39" s="579"/>
      <c r="G39" s="579"/>
      <c r="H39" s="579"/>
      <c r="I39" s="579"/>
      <c r="J39" s="619"/>
      <c r="K39" s="106" t="s">
        <v>319</v>
      </c>
      <c r="L39" s="106" t="s">
        <v>320</v>
      </c>
      <c r="M39" s="106" t="s">
        <v>30</v>
      </c>
      <c r="N39" s="610"/>
      <c r="O39" s="610"/>
      <c r="Q39" s="591"/>
      <c r="R39" s="537"/>
      <c r="S39" s="537"/>
      <c r="T39" s="134">
        <v>1</v>
      </c>
      <c r="U39" s="95" t="s">
        <v>48</v>
      </c>
      <c r="V39" s="537"/>
      <c r="W39" s="537"/>
      <c r="X39" s="537"/>
      <c r="Y39" s="537"/>
      <c r="Z39" s="134">
        <v>1</v>
      </c>
      <c r="AA39" s="95" t="s">
        <v>48</v>
      </c>
    </row>
    <row r="40" spans="2:27" x14ac:dyDescent="0.25">
      <c r="B40" s="594"/>
      <c r="C40" s="579"/>
      <c r="D40" s="579"/>
      <c r="E40" s="579"/>
      <c r="F40" s="579"/>
      <c r="G40" s="579"/>
      <c r="H40" s="579"/>
      <c r="I40" s="579"/>
      <c r="J40" s="619"/>
      <c r="K40" s="129" t="s">
        <v>321</v>
      </c>
      <c r="L40" s="132" t="s">
        <v>322</v>
      </c>
      <c r="M40" s="132" t="s">
        <v>30</v>
      </c>
      <c r="N40" s="617"/>
      <c r="O40" s="617"/>
      <c r="Q40" s="591"/>
      <c r="R40" s="537"/>
      <c r="S40" s="537"/>
      <c r="T40" s="134">
        <v>1</v>
      </c>
      <c r="U40" s="95" t="s">
        <v>48</v>
      </c>
      <c r="V40" s="537"/>
      <c r="W40" s="537"/>
      <c r="X40" s="537"/>
      <c r="Y40" s="537"/>
      <c r="Z40" s="134">
        <v>1</v>
      </c>
      <c r="AA40" s="95" t="s">
        <v>48</v>
      </c>
    </row>
    <row r="41" spans="2:27" x14ac:dyDescent="0.25">
      <c r="B41" s="131"/>
      <c r="C41" s="61"/>
      <c r="D41" s="62"/>
      <c r="E41" s="61"/>
      <c r="F41" s="61"/>
      <c r="G41" s="62"/>
      <c r="H41" s="62"/>
      <c r="I41" s="62"/>
      <c r="J41" s="62"/>
      <c r="K41" s="129" t="s">
        <v>323</v>
      </c>
      <c r="L41" s="132" t="s">
        <v>324</v>
      </c>
      <c r="M41" s="129" t="s">
        <v>325</v>
      </c>
      <c r="N41" s="603">
        <v>2</v>
      </c>
      <c r="O41" s="606" t="s">
        <v>326</v>
      </c>
      <c r="Q41" s="591"/>
      <c r="R41" s="537"/>
      <c r="S41" s="537"/>
      <c r="T41" s="134">
        <v>1</v>
      </c>
      <c r="U41" s="95" t="s">
        <v>48</v>
      </c>
      <c r="V41" s="537"/>
      <c r="W41" s="537"/>
      <c r="X41" s="536">
        <v>1</v>
      </c>
      <c r="Y41" s="533" t="s">
        <v>48</v>
      </c>
      <c r="Z41" s="134">
        <v>1</v>
      </c>
      <c r="AA41" s="95" t="s">
        <v>48</v>
      </c>
    </row>
    <row r="42" spans="2:27" x14ac:dyDescent="0.25">
      <c r="B42" s="131"/>
      <c r="C42" s="61"/>
      <c r="D42" s="62"/>
      <c r="E42" s="61"/>
      <c r="F42" s="61"/>
      <c r="G42" s="62"/>
      <c r="H42" s="62"/>
      <c r="I42" s="62"/>
      <c r="J42" s="62"/>
      <c r="K42" s="129" t="s">
        <v>327</v>
      </c>
      <c r="L42" s="132" t="s">
        <v>328</v>
      </c>
      <c r="M42" s="129" t="s">
        <v>30</v>
      </c>
      <c r="N42" s="604"/>
      <c r="O42" s="607"/>
      <c r="Q42" s="591"/>
      <c r="R42" s="537"/>
      <c r="S42" s="537"/>
      <c r="T42" s="134">
        <v>1</v>
      </c>
      <c r="U42" s="95" t="s">
        <v>48</v>
      </c>
      <c r="V42" s="537"/>
      <c r="W42" s="537"/>
      <c r="X42" s="535"/>
      <c r="Y42" s="535"/>
      <c r="Z42" s="134">
        <v>1</v>
      </c>
      <c r="AA42" s="95" t="s">
        <v>48</v>
      </c>
    </row>
    <row r="43" spans="2:27" x14ac:dyDescent="0.25">
      <c r="B43" s="131"/>
      <c r="C43" s="61"/>
      <c r="D43" s="62"/>
      <c r="E43" s="61"/>
      <c r="F43" s="61"/>
      <c r="G43" s="62"/>
      <c r="H43" s="62"/>
      <c r="I43" s="62"/>
      <c r="J43" s="62"/>
      <c r="K43" s="129" t="s">
        <v>329</v>
      </c>
      <c r="L43" s="132" t="s">
        <v>330</v>
      </c>
      <c r="M43" s="129" t="s">
        <v>325</v>
      </c>
      <c r="N43" s="604"/>
      <c r="O43" s="607"/>
      <c r="Q43" s="591"/>
      <c r="R43" s="537"/>
      <c r="S43" s="537"/>
      <c r="T43" s="134">
        <v>1</v>
      </c>
      <c r="U43" s="95" t="s">
        <v>48</v>
      </c>
      <c r="V43" s="537"/>
      <c r="W43" s="537"/>
      <c r="X43" s="535"/>
      <c r="Y43" s="535"/>
      <c r="Z43" s="134">
        <v>1</v>
      </c>
      <c r="AA43" s="95" t="s">
        <v>48</v>
      </c>
    </row>
    <row r="44" spans="2:27" x14ac:dyDescent="0.25">
      <c r="B44" s="131"/>
      <c r="C44" s="61"/>
      <c r="D44" s="62"/>
      <c r="E44" s="61"/>
      <c r="F44" s="61"/>
      <c r="G44" s="62"/>
      <c r="H44" s="62"/>
      <c r="I44" s="62"/>
      <c r="J44" s="62"/>
      <c r="K44" s="129" t="s">
        <v>331</v>
      </c>
      <c r="L44" s="132" t="s">
        <v>332</v>
      </c>
      <c r="M44" s="129" t="s">
        <v>30</v>
      </c>
      <c r="N44" s="604"/>
      <c r="O44" s="607"/>
      <c r="Q44" s="591"/>
      <c r="R44" s="537"/>
      <c r="S44" s="537"/>
      <c r="T44" s="134">
        <v>1</v>
      </c>
      <c r="U44" s="95" t="s">
        <v>48</v>
      </c>
      <c r="V44" s="537"/>
      <c r="W44" s="537"/>
      <c r="X44" s="535"/>
      <c r="Y44" s="535"/>
      <c r="Z44" s="134">
        <v>1</v>
      </c>
      <c r="AA44" s="95" t="s">
        <v>48</v>
      </c>
    </row>
    <row r="45" spans="2:27" x14ac:dyDescent="0.25">
      <c r="B45" s="131"/>
      <c r="C45" s="61"/>
      <c r="D45" s="62"/>
      <c r="E45" s="61"/>
      <c r="F45" s="61"/>
      <c r="G45" s="62"/>
      <c r="H45" s="62"/>
      <c r="I45" s="62"/>
      <c r="J45" s="62"/>
      <c r="K45" s="129" t="s">
        <v>333</v>
      </c>
      <c r="L45" s="132" t="s">
        <v>334</v>
      </c>
      <c r="M45" s="129" t="s">
        <v>30</v>
      </c>
      <c r="N45" s="604"/>
      <c r="O45" s="607"/>
      <c r="Q45" s="591"/>
      <c r="R45" s="537"/>
      <c r="S45" s="537"/>
      <c r="T45" s="134">
        <v>1</v>
      </c>
      <c r="U45" s="95" t="s">
        <v>48</v>
      </c>
      <c r="V45" s="537"/>
      <c r="W45" s="537"/>
      <c r="X45" s="535"/>
      <c r="Y45" s="535"/>
      <c r="Z45" s="134">
        <v>1</v>
      </c>
      <c r="AA45" s="95" t="s">
        <v>48</v>
      </c>
    </row>
    <row r="46" spans="2:27" x14ac:dyDescent="0.25">
      <c r="B46" s="131"/>
      <c r="C46" s="61"/>
      <c r="D46" s="62"/>
      <c r="E46" s="61"/>
      <c r="F46" s="61"/>
      <c r="G46" s="62"/>
      <c r="H46" s="62"/>
      <c r="I46" s="62"/>
      <c r="J46" s="62"/>
      <c r="K46" s="129" t="s">
        <v>335</v>
      </c>
      <c r="L46" s="132" t="s">
        <v>336</v>
      </c>
      <c r="M46" s="129" t="s">
        <v>30</v>
      </c>
      <c r="N46" s="604"/>
      <c r="O46" s="607"/>
      <c r="Q46" s="591"/>
      <c r="R46" s="537"/>
      <c r="S46" s="537"/>
      <c r="T46" s="134">
        <v>1</v>
      </c>
      <c r="U46" s="95" t="s">
        <v>48</v>
      </c>
      <c r="V46" s="537"/>
      <c r="W46" s="537"/>
      <c r="X46" s="535"/>
      <c r="Y46" s="535"/>
      <c r="Z46" s="134">
        <v>1</v>
      </c>
      <c r="AA46" s="95" t="s">
        <v>48</v>
      </c>
    </row>
    <row r="47" spans="2:27" x14ac:dyDescent="0.25">
      <c r="B47" s="131"/>
      <c r="C47" s="61"/>
      <c r="D47" s="62"/>
      <c r="E47" s="61"/>
      <c r="F47" s="61"/>
      <c r="G47" s="62"/>
      <c r="H47" s="62"/>
      <c r="I47" s="62"/>
      <c r="J47" s="62"/>
      <c r="K47" s="129" t="s">
        <v>337</v>
      </c>
      <c r="L47" s="132" t="s">
        <v>338</v>
      </c>
      <c r="M47" s="129" t="s">
        <v>30</v>
      </c>
      <c r="N47" s="605"/>
      <c r="O47" s="608"/>
      <c r="Q47" s="591"/>
      <c r="R47" s="537"/>
      <c r="S47" s="537"/>
      <c r="T47" s="134">
        <v>1</v>
      </c>
      <c r="U47" s="95" t="s">
        <v>48</v>
      </c>
      <c r="V47" s="537"/>
      <c r="W47" s="537"/>
      <c r="X47" s="534"/>
      <c r="Y47" s="534"/>
      <c r="Z47" s="134">
        <v>1</v>
      </c>
      <c r="AA47" s="95" t="s">
        <v>48</v>
      </c>
    </row>
    <row r="48" spans="2:27" x14ac:dyDescent="0.25">
      <c r="B48" s="131"/>
      <c r="C48" s="61"/>
      <c r="D48" s="62"/>
      <c r="E48" s="61"/>
      <c r="F48" s="61"/>
      <c r="G48" s="62"/>
      <c r="H48" s="62"/>
      <c r="I48" s="62"/>
      <c r="J48" s="62"/>
      <c r="K48" s="129" t="s">
        <v>315</v>
      </c>
      <c r="L48" s="129" t="s">
        <v>316</v>
      </c>
      <c r="M48" s="129" t="s">
        <v>30</v>
      </c>
      <c r="N48" s="139">
        <v>3</v>
      </c>
      <c r="O48" s="140" t="s">
        <v>339</v>
      </c>
      <c r="Q48" s="591"/>
      <c r="R48" s="537"/>
      <c r="S48" s="537"/>
      <c r="T48" s="134">
        <v>1</v>
      </c>
      <c r="U48" s="95" t="s">
        <v>48</v>
      </c>
      <c r="V48" s="537"/>
      <c r="W48" s="537"/>
      <c r="X48" s="134">
        <v>1</v>
      </c>
      <c r="Y48" s="95" t="s">
        <v>48</v>
      </c>
      <c r="Z48" s="134">
        <v>1</v>
      </c>
      <c r="AA48" s="95" t="s">
        <v>48</v>
      </c>
    </row>
    <row r="49" spans="2:27" x14ac:dyDescent="0.25">
      <c r="B49" s="131"/>
      <c r="C49" s="61"/>
      <c r="D49" s="62"/>
      <c r="E49" s="61"/>
      <c r="F49" s="61"/>
      <c r="G49" s="62"/>
      <c r="H49" s="62"/>
      <c r="I49" s="62"/>
      <c r="J49" s="62"/>
      <c r="K49" s="129" t="s">
        <v>340</v>
      </c>
      <c r="L49" s="129" t="s">
        <v>341</v>
      </c>
      <c r="M49" s="129" t="s">
        <v>30</v>
      </c>
      <c r="N49" s="139">
        <v>0</v>
      </c>
      <c r="O49" s="140" t="s">
        <v>339</v>
      </c>
      <c r="Q49" s="591"/>
      <c r="R49" s="537"/>
      <c r="S49" s="537"/>
      <c r="T49" s="134">
        <v>1</v>
      </c>
      <c r="U49" s="95" t="s">
        <v>48</v>
      </c>
      <c r="V49" s="537"/>
      <c r="W49" s="537"/>
      <c r="X49" s="134">
        <v>0</v>
      </c>
      <c r="Y49" s="95" t="s">
        <v>48</v>
      </c>
      <c r="Z49" s="134">
        <v>0</v>
      </c>
      <c r="AA49" s="95" t="s">
        <v>48</v>
      </c>
    </row>
    <row r="50" spans="2:27" x14ac:dyDescent="0.25">
      <c r="B50" s="131"/>
      <c r="C50" s="61"/>
      <c r="D50" s="62"/>
      <c r="E50" s="61"/>
      <c r="F50" s="61"/>
      <c r="G50" s="62"/>
      <c r="H50" s="62"/>
      <c r="I50" s="62"/>
      <c r="J50" s="62"/>
      <c r="K50" s="129" t="s">
        <v>342</v>
      </c>
      <c r="L50" s="129" t="s">
        <v>343</v>
      </c>
      <c r="M50" s="129" t="s">
        <v>30</v>
      </c>
      <c r="N50" s="141">
        <v>0</v>
      </c>
      <c r="O50" s="142" t="s">
        <v>339</v>
      </c>
      <c r="Q50" s="591"/>
      <c r="R50" s="537"/>
      <c r="S50" s="537"/>
      <c r="T50" s="134">
        <v>1</v>
      </c>
      <c r="U50" s="95" t="s">
        <v>48</v>
      </c>
      <c r="V50" s="537"/>
      <c r="W50" s="537"/>
      <c r="X50" s="134">
        <v>0</v>
      </c>
      <c r="Y50" s="95" t="s">
        <v>48</v>
      </c>
      <c r="Z50" s="134">
        <v>0</v>
      </c>
      <c r="AA50" s="95" t="s">
        <v>48</v>
      </c>
    </row>
    <row r="51" spans="2:27" x14ac:dyDescent="0.25">
      <c r="B51" s="131"/>
      <c r="C51" s="61"/>
      <c r="D51" s="62"/>
      <c r="E51" s="61"/>
      <c r="F51" s="61"/>
      <c r="G51" s="62"/>
      <c r="H51" s="62"/>
      <c r="I51" s="62"/>
      <c r="J51" s="62"/>
      <c r="K51" s="143" t="s">
        <v>344</v>
      </c>
      <c r="L51" s="144" t="s">
        <v>345</v>
      </c>
      <c r="M51" s="132" t="s">
        <v>30</v>
      </c>
      <c r="N51" s="141">
        <v>0</v>
      </c>
      <c r="O51" s="145" t="s">
        <v>339</v>
      </c>
      <c r="Q51" s="591"/>
      <c r="R51" s="537"/>
      <c r="S51" s="537"/>
      <c r="T51" s="134">
        <v>1</v>
      </c>
      <c r="U51" s="95" t="s">
        <v>48</v>
      </c>
      <c r="V51" s="537"/>
      <c r="W51" s="537"/>
      <c r="X51" s="134">
        <v>0</v>
      </c>
      <c r="Y51" s="95" t="s">
        <v>48</v>
      </c>
      <c r="Z51" s="134">
        <v>0</v>
      </c>
      <c r="AA51" s="95" t="s">
        <v>48</v>
      </c>
    </row>
    <row r="52" spans="2:27" x14ac:dyDescent="0.25">
      <c r="B52" s="131"/>
      <c r="C52" s="61"/>
      <c r="D52" s="62"/>
      <c r="E52" s="61"/>
      <c r="F52" s="61"/>
      <c r="G52" s="62"/>
      <c r="H52" s="62"/>
      <c r="I52" s="62"/>
      <c r="J52" s="62"/>
      <c r="K52" s="94" t="s">
        <v>346</v>
      </c>
      <c r="L52" s="94" t="s">
        <v>347</v>
      </c>
      <c r="M52" s="94" t="s">
        <v>30</v>
      </c>
      <c r="N52" s="133">
        <v>0</v>
      </c>
      <c r="O52" s="94" t="s">
        <v>348</v>
      </c>
      <c r="Q52" s="591"/>
      <c r="R52" s="537"/>
      <c r="S52" s="537"/>
      <c r="T52" s="134">
        <v>1</v>
      </c>
      <c r="U52" s="95" t="s">
        <v>48</v>
      </c>
      <c r="V52" s="537"/>
      <c r="W52" s="537"/>
      <c r="X52" s="134">
        <v>0</v>
      </c>
      <c r="Y52" s="95" t="s">
        <v>48</v>
      </c>
      <c r="Z52" s="134">
        <v>0</v>
      </c>
      <c r="AA52" s="95" t="s">
        <v>48</v>
      </c>
    </row>
    <row r="53" spans="2:27" x14ac:dyDescent="0.25">
      <c r="B53" s="131"/>
      <c r="C53" s="61"/>
      <c r="D53" s="62"/>
      <c r="E53" s="61"/>
      <c r="F53" s="61"/>
      <c r="G53" s="62"/>
      <c r="H53" s="62"/>
      <c r="I53" s="62"/>
      <c r="J53" s="62"/>
      <c r="K53" s="94" t="s">
        <v>349</v>
      </c>
      <c r="L53" s="94" t="s">
        <v>350</v>
      </c>
      <c r="M53" s="94" t="s">
        <v>30</v>
      </c>
      <c r="N53" s="133">
        <v>0</v>
      </c>
      <c r="O53" s="94" t="s">
        <v>348</v>
      </c>
      <c r="Q53" s="591"/>
      <c r="R53" s="537"/>
      <c r="S53" s="537"/>
      <c r="T53" s="134">
        <v>1</v>
      </c>
      <c r="U53" s="95" t="s">
        <v>48</v>
      </c>
      <c r="V53" s="537"/>
      <c r="W53" s="537"/>
      <c r="X53" s="134">
        <v>0</v>
      </c>
      <c r="Y53" s="95" t="s">
        <v>48</v>
      </c>
      <c r="Z53" s="134">
        <v>0</v>
      </c>
      <c r="AA53" s="95" t="s">
        <v>48</v>
      </c>
    </row>
    <row r="54" spans="2:27" x14ac:dyDescent="0.25">
      <c r="B54" s="131"/>
      <c r="C54" s="61"/>
      <c r="D54" s="62"/>
      <c r="E54" s="61"/>
      <c r="F54" s="61"/>
      <c r="G54" s="62"/>
      <c r="H54" s="62"/>
      <c r="I54" s="62"/>
      <c r="J54" s="62"/>
      <c r="K54" s="94" t="s">
        <v>351</v>
      </c>
      <c r="L54" s="94" t="s">
        <v>352</v>
      </c>
      <c r="M54" s="94" t="s">
        <v>30</v>
      </c>
      <c r="N54" s="133">
        <v>0</v>
      </c>
      <c r="O54" s="94" t="s">
        <v>348</v>
      </c>
      <c r="Q54" s="591"/>
      <c r="R54" s="537"/>
      <c r="S54" s="537"/>
      <c r="T54" s="134">
        <v>1</v>
      </c>
      <c r="U54" s="95" t="s">
        <v>48</v>
      </c>
      <c r="V54" s="537"/>
      <c r="W54" s="537"/>
      <c r="X54" s="134">
        <v>0</v>
      </c>
      <c r="Y54" s="95" t="s">
        <v>48</v>
      </c>
      <c r="Z54" s="134">
        <v>0</v>
      </c>
      <c r="AA54" s="95" t="s">
        <v>48</v>
      </c>
    </row>
    <row r="55" spans="2:27" x14ac:dyDescent="0.25">
      <c r="B55" s="131"/>
      <c r="C55" s="61"/>
      <c r="D55" s="62"/>
      <c r="E55" s="61"/>
      <c r="F55" s="61"/>
      <c r="G55" s="62"/>
      <c r="H55" s="62"/>
      <c r="I55" s="62"/>
      <c r="J55" s="62"/>
      <c r="K55" s="94" t="s">
        <v>353</v>
      </c>
      <c r="L55" s="94" t="s">
        <v>354</v>
      </c>
      <c r="M55" s="94" t="s">
        <v>30</v>
      </c>
      <c r="N55" s="133">
        <v>0</v>
      </c>
      <c r="O55" s="94" t="s">
        <v>348</v>
      </c>
      <c r="Q55" s="591"/>
      <c r="R55" s="537"/>
      <c r="S55" s="537"/>
      <c r="T55" s="134">
        <v>1</v>
      </c>
      <c r="U55" s="95" t="s">
        <v>48</v>
      </c>
      <c r="V55" s="537"/>
      <c r="W55" s="537"/>
      <c r="X55" s="134">
        <v>0</v>
      </c>
      <c r="Y55" s="95" t="s">
        <v>48</v>
      </c>
      <c r="Z55" s="134">
        <v>0</v>
      </c>
      <c r="AA55" s="95" t="s">
        <v>48</v>
      </c>
    </row>
    <row r="56" spans="2:27" x14ac:dyDescent="0.25">
      <c r="B56" s="131"/>
      <c r="C56" s="61"/>
      <c r="D56" s="62"/>
      <c r="E56" s="61"/>
      <c r="F56" s="61"/>
      <c r="G56" s="62"/>
      <c r="H56" s="62"/>
      <c r="I56" s="62"/>
      <c r="J56" s="62"/>
      <c r="K56" s="94" t="s">
        <v>327</v>
      </c>
      <c r="L56" s="132" t="s">
        <v>328</v>
      </c>
      <c r="M56" s="94" t="s">
        <v>30</v>
      </c>
      <c r="N56" s="133">
        <v>0</v>
      </c>
      <c r="O56" s="94" t="s">
        <v>348</v>
      </c>
      <c r="Q56" s="591"/>
      <c r="R56" s="537"/>
      <c r="S56" s="537"/>
      <c r="T56" s="134">
        <v>1</v>
      </c>
      <c r="U56" s="95" t="s">
        <v>48</v>
      </c>
      <c r="V56" s="537"/>
      <c r="W56" s="537"/>
      <c r="X56" s="134">
        <v>0</v>
      </c>
      <c r="Y56" s="95" t="s">
        <v>48</v>
      </c>
      <c r="Z56" s="134">
        <v>0</v>
      </c>
      <c r="AA56" s="95" t="s">
        <v>48</v>
      </c>
    </row>
    <row r="57" spans="2:27" x14ac:dyDescent="0.25">
      <c r="B57" s="131"/>
      <c r="C57" s="61"/>
      <c r="D57" s="62"/>
      <c r="E57" s="61"/>
      <c r="F57" s="61"/>
      <c r="G57" s="62"/>
      <c r="H57" s="62"/>
      <c r="I57" s="62"/>
      <c r="J57" s="62"/>
      <c r="K57" s="129" t="s">
        <v>317</v>
      </c>
      <c r="L57" s="132" t="s">
        <v>318</v>
      </c>
      <c r="M57" s="146" t="s">
        <v>30</v>
      </c>
      <c r="N57" s="646">
        <v>1</v>
      </c>
      <c r="O57" s="615" t="s">
        <v>355</v>
      </c>
      <c r="Q57" s="591"/>
      <c r="R57" s="537"/>
      <c r="S57" s="537"/>
      <c r="T57" s="134">
        <v>1</v>
      </c>
      <c r="U57" s="95" t="s">
        <v>48</v>
      </c>
      <c r="V57" s="537"/>
      <c r="W57" s="537"/>
      <c r="X57" s="536">
        <v>1</v>
      </c>
      <c r="Y57" s="533" t="s">
        <v>48</v>
      </c>
      <c r="Z57" s="134">
        <v>1</v>
      </c>
      <c r="AA57" s="95" t="s">
        <v>48</v>
      </c>
    </row>
    <row r="58" spans="2:27" x14ac:dyDescent="0.25">
      <c r="B58" s="131"/>
      <c r="C58" s="61"/>
      <c r="D58" s="62"/>
      <c r="E58" s="61"/>
      <c r="F58" s="61"/>
      <c r="G58" s="62"/>
      <c r="H58" s="62"/>
      <c r="I58" s="62"/>
      <c r="J58" s="62"/>
      <c r="K58" s="129" t="s">
        <v>333</v>
      </c>
      <c r="L58" s="129" t="s">
        <v>334</v>
      </c>
      <c r="M58" s="146" t="s">
        <v>30</v>
      </c>
      <c r="N58" s="646"/>
      <c r="O58" s="615"/>
      <c r="Q58" s="591"/>
      <c r="R58" s="537"/>
      <c r="S58" s="537"/>
      <c r="T58" s="134">
        <v>1</v>
      </c>
      <c r="U58" s="95" t="s">
        <v>48</v>
      </c>
      <c r="V58" s="537"/>
      <c r="W58" s="537"/>
      <c r="X58" s="534"/>
      <c r="Y58" s="534"/>
      <c r="Z58" s="134">
        <v>1</v>
      </c>
      <c r="AA58" s="95" t="s">
        <v>48</v>
      </c>
    </row>
    <row r="59" spans="2:27" x14ac:dyDescent="0.25">
      <c r="B59" s="131"/>
      <c r="C59" s="61"/>
      <c r="D59" s="62"/>
      <c r="E59" s="61"/>
      <c r="F59" s="61"/>
      <c r="G59" s="62"/>
      <c r="H59" s="62"/>
      <c r="I59" s="62"/>
      <c r="J59" s="62"/>
      <c r="K59" s="94" t="s">
        <v>356</v>
      </c>
      <c r="L59" s="94" t="s">
        <v>357</v>
      </c>
      <c r="M59" s="94" t="s">
        <v>30</v>
      </c>
      <c r="N59" s="545">
        <v>0</v>
      </c>
      <c r="O59" s="616" t="s">
        <v>355</v>
      </c>
      <c r="Q59" s="591"/>
      <c r="R59" s="537"/>
      <c r="S59" s="537"/>
      <c r="T59" s="134">
        <v>1</v>
      </c>
      <c r="U59" s="95" t="s">
        <v>48</v>
      </c>
      <c r="V59" s="537"/>
      <c r="W59" s="537"/>
      <c r="X59" s="536">
        <v>0</v>
      </c>
      <c r="Y59" s="533" t="s">
        <v>48</v>
      </c>
      <c r="Z59" s="134">
        <v>0</v>
      </c>
      <c r="AA59" s="95" t="s">
        <v>48</v>
      </c>
    </row>
    <row r="60" spans="2:27" x14ac:dyDescent="0.25">
      <c r="B60" s="131"/>
      <c r="C60" s="61"/>
      <c r="D60" s="62"/>
      <c r="E60" s="61"/>
      <c r="F60" s="61"/>
      <c r="G60" s="62"/>
      <c r="H60" s="62"/>
      <c r="I60" s="62"/>
      <c r="J60" s="62"/>
      <c r="K60" s="94" t="s">
        <v>321</v>
      </c>
      <c r="L60" s="132" t="s">
        <v>322</v>
      </c>
      <c r="M60" s="94" t="s">
        <v>30</v>
      </c>
      <c r="N60" s="545"/>
      <c r="O60" s="616"/>
      <c r="Q60" s="591"/>
      <c r="R60" s="537"/>
      <c r="S60" s="537"/>
      <c r="T60" s="134">
        <v>1</v>
      </c>
      <c r="U60" s="95" t="s">
        <v>48</v>
      </c>
      <c r="V60" s="537"/>
      <c r="W60" s="537"/>
      <c r="X60" s="534"/>
      <c r="Y60" s="534"/>
      <c r="Z60" s="134">
        <v>0</v>
      </c>
      <c r="AA60" s="95" t="s">
        <v>48</v>
      </c>
    </row>
    <row r="61" spans="2:27" x14ac:dyDescent="0.25">
      <c r="B61" s="131"/>
      <c r="C61" s="61"/>
      <c r="D61" s="62"/>
      <c r="E61" s="61"/>
      <c r="F61" s="61"/>
      <c r="G61" s="62"/>
      <c r="H61" s="62"/>
      <c r="I61" s="62"/>
      <c r="J61" s="62"/>
      <c r="K61" s="94" t="s">
        <v>358</v>
      </c>
      <c r="L61" s="94" t="s">
        <v>359</v>
      </c>
      <c r="M61" s="94" t="s">
        <v>30</v>
      </c>
      <c r="N61" s="545">
        <v>0</v>
      </c>
      <c r="O61" s="616" t="s">
        <v>355</v>
      </c>
      <c r="Q61" s="591"/>
      <c r="R61" s="537"/>
      <c r="S61" s="537"/>
      <c r="T61" s="134">
        <v>1</v>
      </c>
      <c r="U61" s="95" t="s">
        <v>48</v>
      </c>
      <c r="V61" s="537"/>
      <c r="W61" s="537"/>
      <c r="X61" s="536">
        <v>0</v>
      </c>
      <c r="Y61" s="533" t="s">
        <v>48</v>
      </c>
      <c r="Z61" s="134">
        <v>0</v>
      </c>
      <c r="AA61" s="95" t="s">
        <v>48</v>
      </c>
    </row>
    <row r="62" spans="2:27" x14ac:dyDescent="0.25">
      <c r="B62" s="131"/>
      <c r="C62" s="61"/>
      <c r="D62" s="62"/>
      <c r="E62" s="61"/>
      <c r="F62" s="61"/>
      <c r="G62" s="62"/>
      <c r="H62" s="62"/>
      <c r="I62" s="62"/>
      <c r="J62" s="62"/>
      <c r="K62" s="94" t="s">
        <v>360</v>
      </c>
      <c r="L62" s="94" t="s">
        <v>361</v>
      </c>
      <c r="M62" s="94" t="s">
        <v>224</v>
      </c>
      <c r="N62" s="545"/>
      <c r="O62" s="616"/>
      <c r="Q62" s="591"/>
      <c r="R62" s="537"/>
      <c r="S62" s="537"/>
      <c r="T62" s="134">
        <v>1</v>
      </c>
      <c r="U62" s="95" t="s">
        <v>48</v>
      </c>
      <c r="V62" s="537"/>
      <c r="W62" s="537"/>
      <c r="X62" s="534"/>
      <c r="Y62" s="534"/>
      <c r="Z62" s="134">
        <v>0</v>
      </c>
      <c r="AA62" s="95" t="s">
        <v>48</v>
      </c>
    </row>
    <row r="63" spans="2:27" x14ac:dyDescent="0.25">
      <c r="B63" s="131"/>
      <c r="C63" s="61"/>
      <c r="D63" s="62"/>
      <c r="E63" s="61"/>
      <c r="F63" s="61"/>
      <c r="G63" s="62"/>
      <c r="H63" s="62"/>
      <c r="I63" s="62"/>
      <c r="J63" s="62"/>
      <c r="K63" s="94" t="s">
        <v>362</v>
      </c>
      <c r="L63" s="94" t="s">
        <v>363</v>
      </c>
      <c r="M63" s="94" t="s">
        <v>253</v>
      </c>
      <c r="N63" s="545">
        <v>0</v>
      </c>
      <c r="O63" s="616" t="s">
        <v>355</v>
      </c>
      <c r="Q63" s="591"/>
      <c r="R63" s="537"/>
      <c r="S63" s="537"/>
      <c r="T63" s="134">
        <v>1</v>
      </c>
      <c r="U63" s="95" t="s">
        <v>48</v>
      </c>
      <c r="V63" s="537"/>
      <c r="W63" s="537"/>
      <c r="X63" s="536">
        <v>0</v>
      </c>
      <c r="Y63" s="533" t="s">
        <v>48</v>
      </c>
      <c r="Z63" s="134">
        <v>0</v>
      </c>
      <c r="AA63" s="95" t="s">
        <v>48</v>
      </c>
    </row>
    <row r="64" spans="2:27" x14ac:dyDescent="0.25">
      <c r="B64" s="130"/>
      <c r="C64" s="103"/>
      <c r="D64" s="104"/>
      <c r="E64" s="103"/>
      <c r="F64" s="103"/>
      <c r="G64" s="104"/>
      <c r="H64" s="104"/>
      <c r="I64" s="104"/>
      <c r="J64" s="104"/>
      <c r="K64" s="94" t="s">
        <v>364</v>
      </c>
      <c r="L64" s="94" t="s">
        <v>365</v>
      </c>
      <c r="M64" s="94" t="s">
        <v>224</v>
      </c>
      <c r="N64" s="545"/>
      <c r="O64" s="616"/>
      <c r="Q64" s="592"/>
      <c r="R64" s="537"/>
      <c r="S64" s="537"/>
      <c r="T64" s="134">
        <v>1</v>
      </c>
      <c r="U64" s="95" t="s">
        <v>48</v>
      </c>
      <c r="V64" s="537"/>
      <c r="W64" s="537"/>
      <c r="X64" s="534"/>
      <c r="Y64" s="534"/>
      <c r="Z64" s="134">
        <v>0</v>
      </c>
      <c r="AA64" s="95" t="s">
        <v>48</v>
      </c>
    </row>
    <row r="65" spans="2:27" x14ac:dyDescent="0.25">
      <c r="B65" s="611">
        <v>3</v>
      </c>
      <c r="C65" s="578" t="s">
        <v>602</v>
      </c>
      <c r="D65" s="613" t="s">
        <v>738</v>
      </c>
      <c r="E65" s="580" t="s">
        <v>581</v>
      </c>
      <c r="F65" s="580" t="s">
        <v>18</v>
      </c>
      <c r="G65" s="580" t="s">
        <v>603</v>
      </c>
      <c r="H65" s="609" t="s">
        <v>604</v>
      </c>
      <c r="I65" s="580" t="s">
        <v>582</v>
      </c>
      <c r="J65" s="220"/>
      <c r="K65" s="219" t="s">
        <v>583</v>
      </c>
      <c r="L65" s="219" t="s">
        <v>606</v>
      </c>
      <c r="M65" s="219" t="s">
        <v>584</v>
      </c>
      <c r="N65" s="640">
        <v>1</v>
      </c>
      <c r="O65" s="643" t="s">
        <v>605</v>
      </c>
      <c r="Q65" s="590">
        <v>42906</v>
      </c>
      <c r="R65" s="536">
        <v>1</v>
      </c>
      <c r="S65" s="533" t="s">
        <v>48</v>
      </c>
      <c r="T65" s="239">
        <v>1</v>
      </c>
      <c r="U65" s="240" t="s">
        <v>48</v>
      </c>
      <c r="V65" s="537">
        <v>1</v>
      </c>
      <c r="W65" s="533" t="s">
        <v>48</v>
      </c>
      <c r="X65" s="537">
        <v>1</v>
      </c>
      <c r="Y65" s="538" t="s">
        <v>48</v>
      </c>
      <c r="Z65" s="239">
        <v>1</v>
      </c>
      <c r="AA65" s="240" t="s">
        <v>48</v>
      </c>
    </row>
    <row r="66" spans="2:27" x14ac:dyDescent="0.25">
      <c r="B66" s="612"/>
      <c r="C66" s="579"/>
      <c r="D66" s="614"/>
      <c r="E66" s="579"/>
      <c r="F66" s="579"/>
      <c r="G66" s="579"/>
      <c r="H66" s="610"/>
      <c r="I66" s="579"/>
      <c r="J66" s="222"/>
      <c r="K66" s="132" t="s">
        <v>585</v>
      </c>
      <c r="L66" s="132" t="s">
        <v>607</v>
      </c>
      <c r="M66" s="132" t="s">
        <v>584</v>
      </c>
      <c r="N66" s="641"/>
      <c r="O66" s="644"/>
      <c r="Q66" s="591"/>
      <c r="R66" s="535"/>
      <c r="S66" s="666"/>
      <c r="T66" s="239">
        <v>1</v>
      </c>
      <c r="U66" s="240" t="s">
        <v>48</v>
      </c>
      <c r="V66" s="537"/>
      <c r="W66" s="666"/>
      <c r="X66" s="537"/>
      <c r="Y66" s="537"/>
      <c r="Z66" s="239">
        <v>1</v>
      </c>
      <c r="AA66" s="240" t="s">
        <v>48</v>
      </c>
    </row>
    <row r="67" spans="2:27" x14ac:dyDescent="0.25">
      <c r="B67" s="208"/>
      <c r="C67" s="221"/>
      <c r="D67" s="223"/>
      <c r="E67" s="221"/>
      <c r="F67" s="221"/>
      <c r="G67" s="242"/>
      <c r="H67" s="610"/>
      <c r="I67" s="579"/>
      <c r="J67" s="225"/>
      <c r="K67" s="132" t="s">
        <v>586</v>
      </c>
      <c r="L67" s="132" t="s">
        <v>608</v>
      </c>
      <c r="M67" s="132" t="s">
        <v>584</v>
      </c>
      <c r="N67" s="641"/>
      <c r="O67" s="644"/>
      <c r="Q67" s="591"/>
      <c r="R67" s="535"/>
      <c r="S67" s="666"/>
      <c r="T67" s="239">
        <v>1</v>
      </c>
      <c r="U67" s="240" t="s">
        <v>48</v>
      </c>
      <c r="V67" s="537"/>
      <c r="W67" s="666"/>
      <c r="X67" s="537"/>
      <c r="Y67" s="537"/>
      <c r="Z67" s="239">
        <v>1</v>
      </c>
      <c r="AA67" s="240" t="s">
        <v>48</v>
      </c>
    </row>
    <row r="68" spans="2:27" x14ac:dyDescent="0.25">
      <c r="B68" s="208"/>
      <c r="C68" s="226"/>
      <c r="D68" s="223"/>
      <c r="E68" s="221"/>
      <c r="F68" s="221"/>
      <c r="G68" s="260"/>
      <c r="H68" s="610"/>
      <c r="I68" s="579"/>
      <c r="J68" s="226"/>
      <c r="K68" s="132" t="s">
        <v>587</v>
      </c>
      <c r="L68" s="132" t="s">
        <v>609</v>
      </c>
      <c r="M68" s="132" t="s">
        <v>588</v>
      </c>
      <c r="N68" s="641"/>
      <c r="O68" s="644"/>
      <c r="Q68" s="591"/>
      <c r="R68" s="535"/>
      <c r="S68" s="666"/>
      <c r="T68" s="239">
        <v>1</v>
      </c>
      <c r="U68" s="240" t="s">
        <v>48</v>
      </c>
      <c r="V68" s="537"/>
      <c r="W68" s="666"/>
      <c r="X68" s="537"/>
      <c r="Y68" s="537"/>
      <c r="Z68" s="239">
        <v>1</v>
      </c>
      <c r="AA68" s="240" t="s">
        <v>48</v>
      </c>
    </row>
    <row r="69" spans="2:27" x14ac:dyDescent="0.25">
      <c r="B69" s="208"/>
      <c r="C69" s="226"/>
      <c r="D69" s="223"/>
      <c r="E69" s="221"/>
      <c r="F69" s="221"/>
      <c r="G69" s="260"/>
      <c r="H69" s="610"/>
      <c r="I69" s="579"/>
      <c r="J69" s="226"/>
      <c r="K69" s="132" t="s">
        <v>589</v>
      </c>
      <c r="L69" s="132" t="s">
        <v>610</v>
      </c>
      <c r="M69" s="129" t="s">
        <v>584</v>
      </c>
      <c r="N69" s="641"/>
      <c r="O69" s="644"/>
      <c r="Q69" s="591"/>
      <c r="R69" s="535"/>
      <c r="S69" s="666"/>
      <c r="T69" s="239">
        <v>1</v>
      </c>
      <c r="U69" s="240" t="s">
        <v>48</v>
      </c>
      <c r="V69" s="537"/>
      <c r="W69" s="666"/>
      <c r="X69" s="537"/>
      <c r="Y69" s="537"/>
      <c r="Z69" s="239">
        <v>1</v>
      </c>
      <c r="AA69" s="240" t="s">
        <v>48</v>
      </c>
    </row>
    <row r="70" spans="2:27" x14ac:dyDescent="0.25">
      <c r="B70" s="208"/>
      <c r="C70" s="226"/>
      <c r="D70" s="223"/>
      <c r="E70" s="221"/>
      <c r="F70" s="221"/>
      <c r="G70" s="260"/>
      <c r="H70" s="610"/>
      <c r="I70" s="579"/>
      <c r="J70" s="226"/>
      <c r="K70" s="132" t="s">
        <v>590</v>
      </c>
      <c r="L70" s="132" t="s">
        <v>611</v>
      </c>
      <c r="M70" s="132" t="s">
        <v>584</v>
      </c>
      <c r="N70" s="641"/>
      <c r="O70" s="644"/>
      <c r="Q70" s="591"/>
      <c r="R70" s="535"/>
      <c r="S70" s="666"/>
      <c r="T70" s="239">
        <v>1</v>
      </c>
      <c r="U70" s="240" t="s">
        <v>48</v>
      </c>
      <c r="V70" s="537"/>
      <c r="W70" s="666"/>
      <c r="X70" s="537"/>
      <c r="Y70" s="537"/>
      <c r="Z70" s="239">
        <v>1</v>
      </c>
      <c r="AA70" s="240" t="s">
        <v>48</v>
      </c>
    </row>
    <row r="71" spans="2:27" x14ac:dyDescent="0.25">
      <c r="B71" s="208"/>
      <c r="C71" s="226"/>
      <c r="D71" s="223"/>
      <c r="E71" s="221"/>
      <c r="F71" s="221"/>
      <c r="G71" s="260"/>
      <c r="H71" s="610"/>
      <c r="I71" s="579"/>
      <c r="J71" s="226"/>
      <c r="K71" s="132" t="s">
        <v>591</v>
      </c>
      <c r="L71" s="132" t="s">
        <v>612</v>
      </c>
      <c r="M71" s="132" t="s">
        <v>584</v>
      </c>
      <c r="N71" s="641"/>
      <c r="O71" s="644"/>
      <c r="Q71" s="591"/>
      <c r="R71" s="535"/>
      <c r="S71" s="666"/>
      <c r="T71" s="239">
        <v>1</v>
      </c>
      <c r="U71" s="240" t="s">
        <v>48</v>
      </c>
      <c r="V71" s="537"/>
      <c r="W71" s="666"/>
      <c r="X71" s="537"/>
      <c r="Y71" s="537"/>
      <c r="Z71" s="239">
        <v>1</v>
      </c>
      <c r="AA71" s="240" t="s">
        <v>48</v>
      </c>
    </row>
    <row r="72" spans="2:27" x14ac:dyDescent="0.25">
      <c r="B72" s="208"/>
      <c r="C72" s="226"/>
      <c r="D72" s="223"/>
      <c r="E72" s="221"/>
      <c r="F72" s="221"/>
      <c r="G72" s="260"/>
      <c r="H72" s="610"/>
      <c r="I72" s="579"/>
      <c r="J72" s="226"/>
      <c r="K72" s="132" t="s">
        <v>592</v>
      </c>
      <c r="L72" s="132" t="s">
        <v>613</v>
      </c>
      <c r="M72" s="132" t="s">
        <v>584</v>
      </c>
      <c r="N72" s="641"/>
      <c r="O72" s="644"/>
      <c r="Q72" s="591"/>
      <c r="R72" s="535"/>
      <c r="S72" s="666"/>
      <c r="T72" s="239">
        <v>1</v>
      </c>
      <c r="U72" s="240" t="s">
        <v>48</v>
      </c>
      <c r="V72" s="537"/>
      <c r="W72" s="666"/>
      <c r="X72" s="537"/>
      <c r="Y72" s="537"/>
      <c r="Z72" s="239">
        <v>1</v>
      </c>
      <c r="AA72" s="240" t="s">
        <v>48</v>
      </c>
    </row>
    <row r="73" spans="2:27" x14ac:dyDescent="0.25">
      <c r="B73" s="208"/>
      <c r="C73" s="224"/>
      <c r="D73" s="227"/>
      <c r="E73" s="224"/>
      <c r="F73" s="224"/>
      <c r="G73" s="242"/>
      <c r="H73" s="610"/>
      <c r="I73" s="579"/>
      <c r="J73" s="221"/>
      <c r="K73" s="132" t="s">
        <v>593</v>
      </c>
      <c r="L73" s="132" t="s">
        <v>614</v>
      </c>
      <c r="M73" s="132" t="s">
        <v>584</v>
      </c>
      <c r="N73" s="641"/>
      <c r="O73" s="644"/>
      <c r="Q73" s="591"/>
      <c r="R73" s="535"/>
      <c r="S73" s="666"/>
      <c r="T73" s="239">
        <v>1</v>
      </c>
      <c r="U73" s="240" t="s">
        <v>48</v>
      </c>
      <c r="V73" s="537"/>
      <c r="W73" s="666"/>
      <c r="X73" s="537"/>
      <c r="Y73" s="537"/>
      <c r="Z73" s="239">
        <v>1</v>
      </c>
      <c r="AA73" s="240" t="s">
        <v>48</v>
      </c>
    </row>
    <row r="74" spans="2:27" x14ac:dyDescent="0.25">
      <c r="B74" s="208"/>
      <c r="C74" s="224"/>
      <c r="D74" s="227"/>
      <c r="E74" s="224"/>
      <c r="F74" s="224"/>
      <c r="G74" s="224"/>
      <c r="H74" s="610"/>
      <c r="I74" s="579"/>
      <c r="J74" s="221"/>
      <c r="K74" s="132" t="s">
        <v>594</v>
      </c>
      <c r="L74" s="132" t="s">
        <v>615</v>
      </c>
      <c r="M74" s="132" t="s">
        <v>595</v>
      </c>
      <c r="N74" s="641"/>
      <c r="O74" s="644"/>
      <c r="Q74" s="591"/>
      <c r="R74" s="535"/>
      <c r="S74" s="666"/>
      <c r="T74" s="239">
        <v>1</v>
      </c>
      <c r="U74" s="240" t="s">
        <v>48</v>
      </c>
      <c r="V74" s="537"/>
      <c r="W74" s="666"/>
      <c r="X74" s="537"/>
      <c r="Y74" s="537"/>
      <c r="Z74" s="239">
        <v>1</v>
      </c>
      <c r="AA74" s="240" t="s">
        <v>48</v>
      </c>
    </row>
    <row r="75" spans="2:27" x14ac:dyDescent="0.25">
      <c r="B75" s="208"/>
      <c r="C75" s="224"/>
      <c r="D75" s="227"/>
      <c r="E75" s="224"/>
      <c r="F75" s="224"/>
      <c r="G75" s="224"/>
      <c r="H75" s="610"/>
      <c r="I75" s="579"/>
      <c r="J75" s="221"/>
      <c r="K75" s="132" t="s">
        <v>596</v>
      </c>
      <c r="L75" s="132" t="s">
        <v>616</v>
      </c>
      <c r="M75" s="132" t="s">
        <v>584</v>
      </c>
      <c r="N75" s="641"/>
      <c r="O75" s="644"/>
      <c r="Q75" s="591"/>
      <c r="R75" s="535"/>
      <c r="S75" s="666"/>
      <c r="T75" s="239">
        <v>1</v>
      </c>
      <c r="U75" s="240" t="s">
        <v>48</v>
      </c>
      <c r="V75" s="537"/>
      <c r="W75" s="666"/>
      <c r="X75" s="537"/>
      <c r="Y75" s="537"/>
      <c r="Z75" s="239">
        <v>1</v>
      </c>
      <c r="AA75" s="240" t="s">
        <v>48</v>
      </c>
    </row>
    <row r="76" spans="2:27" x14ac:dyDescent="0.25">
      <c r="B76" s="208"/>
      <c r="C76" s="221"/>
      <c r="D76" s="223"/>
      <c r="E76" s="221"/>
      <c r="F76" s="221"/>
      <c r="G76" s="221"/>
      <c r="H76" s="610"/>
      <c r="I76" s="579"/>
      <c r="J76" s="221"/>
      <c r="K76" s="132" t="s">
        <v>597</v>
      </c>
      <c r="L76" s="132" t="s">
        <v>617</v>
      </c>
      <c r="M76" s="132" t="s">
        <v>595</v>
      </c>
      <c r="N76" s="641"/>
      <c r="O76" s="644"/>
      <c r="Q76" s="591"/>
      <c r="R76" s="535"/>
      <c r="S76" s="666"/>
      <c r="T76" s="239">
        <v>1</v>
      </c>
      <c r="U76" s="240" t="s">
        <v>48</v>
      </c>
      <c r="V76" s="537"/>
      <c r="W76" s="666"/>
      <c r="X76" s="537"/>
      <c r="Y76" s="537"/>
      <c r="Z76" s="239">
        <v>1</v>
      </c>
      <c r="AA76" s="240" t="s">
        <v>48</v>
      </c>
    </row>
    <row r="77" spans="2:27" x14ac:dyDescent="0.25">
      <c r="B77" s="208"/>
      <c r="C77" s="221"/>
      <c r="D77" s="221"/>
      <c r="E77" s="228"/>
      <c r="F77" s="228"/>
      <c r="G77" s="221"/>
      <c r="H77" s="610"/>
      <c r="I77" s="579"/>
      <c r="J77" s="221"/>
      <c r="K77" s="144" t="s">
        <v>598</v>
      </c>
      <c r="L77" s="144" t="s">
        <v>618</v>
      </c>
      <c r="M77" s="132" t="s">
        <v>595</v>
      </c>
      <c r="N77" s="641"/>
      <c r="O77" s="644"/>
      <c r="Q77" s="591"/>
      <c r="R77" s="535"/>
      <c r="S77" s="666"/>
      <c r="T77" s="239">
        <v>1</v>
      </c>
      <c r="U77" s="240" t="s">
        <v>48</v>
      </c>
      <c r="V77" s="537"/>
      <c r="W77" s="666"/>
      <c r="X77" s="537"/>
      <c r="Y77" s="537"/>
      <c r="Z77" s="239">
        <v>1</v>
      </c>
      <c r="AA77" s="240" t="s">
        <v>48</v>
      </c>
    </row>
    <row r="78" spans="2:27" x14ac:dyDescent="0.25">
      <c r="B78" s="208"/>
      <c r="C78" s="61"/>
      <c r="D78" s="62"/>
      <c r="E78" s="61"/>
      <c r="F78" s="61"/>
      <c r="G78" s="62"/>
      <c r="H78" s="610"/>
      <c r="I78" s="579"/>
      <c r="J78" s="62"/>
      <c r="K78" s="209" t="s">
        <v>599</v>
      </c>
      <c r="L78" s="209" t="s">
        <v>619</v>
      </c>
      <c r="M78" s="209" t="s">
        <v>584</v>
      </c>
      <c r="N78" s="641"/>
      <c r="O78" s="644"/>
      <c r="Q78" s="591"/>
      <c r="R78" s="535"/>
      <c r="S78" s="666"/>
      <c r="T78" s="239">
        <v>1</v>
      </c>
      <c r="U78" s="240" t="s">
        <v>48</v>
      </c>
      <c r="V78" s="537"/>
      <c r="W78" s="666"/>
      <c r="X78" s="537"/>
      <c r="Y78" s="537"/>
      <c r="Z78" s="239">
        <v>1</v>
      </c>
      <c r="AA78" s="240" t="s">
        <v>48</v>
      </c>
    </row>
    <row r="79" spans="2:27" x14ac:dyDescent="0.25">
      <c r="B79" s="208"/>
      <c r="C79" s="61"/>
      <c r="D79" s="62"/>
      <c r="E79" s="61"/>
      <c r="F79" s="61"/>
      <c r="G79" s="62"/>
      <c r="H79" s="610"/>
      <c r="I79" s="579"/>
      <c r="J79" s="62"/>
      <c r="K79" s="209" t="s">
        <v>600</v>
      </c>
      <c r="L79" s="209" t="s">
        <v>620</v>
      </c>
      <c r="M79" s="209" t="s">
        <v>584</v>
      </c>
      <c r="N79" s="641"/>
      <c r="O79" s="644"/>
      <c r="Q79" s="591"/>
      <c r="R79" s="535"/>
      <c r="S79" s="666"/>
      <c r="T79" s="239">
        <v>1</v>
      </c>
      <c r="U79" s="240" t="s">
        <v>48</v>
      </c>
      <c r="V79" s="537"/>
      <c r="W79" s="666"/>
      <c r="X79" s="537"/>
      <c r="Y79" s="537"/>
      <c r="Z79" s="239">
        <v>1</v>
      </c>
      <c r="AA79" s="240" t="s">
        <v>48</v>
      </c>
    </row>
    <row r="80" spans="2:27" x14ac:dyDescent="0.25">
      <c r="B80" s="241"/>
      <c r="C80" s="61"/>
      <c r="D80" s="62"/>
      <c r="E80" s="61"/>
      <c r="F80" s="61"/>
      <c r="G80" s="62"/>
      <c r="H80" s="610"/>
      <c r="I80" s="579"/>
      <c r="J80" s="62"/>
      <c r="K80" s="209" t="s">
        <v>601</v>
      </c>
      <c r="L80" s="209" t="s">
        <v>621</v>
      </c>
      <c r="M80" s="209" t="s">
        <v>584</v>
      </c>
      <c r="N80" s="642"/>
      <c r="O80" s="645"/>
      <c r="Q80" s="592"/>
      <c r="R80" s="535"/>
      <c r="S80" s="666"/>
      <c r="T80" s="239">
        <v>1</v>
      </c>
      <c r="U80" s="240" t="s">
        <v>48</v>
      </c>
      <c r="V80" s="537"/>
      <c r="W80" s="666"/>
      <c r="X80" s="537"/>
      <c r="Y80" s="537"/>
      <c r="Z80" s="239">
        <v>1</v>
      </c>
      <c r="AA80" s="240" t="s">
        <v>48</v>
      </c>
    </row>
    <row r="81" spans="2:27" ht="15.75" x14ac:dyDescent="0.25">
      <c r="B81" s="241"/>
      <c r="C81" s="61"/>
      <c r="D81" s="62"/>
      <c r="E81" s="593" t="s">
        <v>816</v>
      </c>
      <c r="F81" s="580" t="s">
        <v>18</v>
      </c>
      <c r="G81" s="580" t="s">
        <v>603</v>
      </c>
      <c r="H81" s="585" t="s">
        <v>739</v>
      </c>
      <c r="I81" s="580" t="s">
        <v>740</v>
      </c>
      <c r="J81" s="259"/>
      <c r="K81" s="253" t="s">
        <v>741</v>
      </c>
      <c r="L81" s="250" t="s">
        <v>742</v>
      </c>
      <c r="M81" s="254" t="s">
        <v>595</v>
      </c>
      <c r="N81" s="631">
        <v>1</v>
      </c>
      <c r="O81" s="634" t="s">
        <v>814</v>
      </c>
      <c r="Q81" s="590">
        <v>42906</v>
      </c>
      <c r="R81" s="535"/>
      <c r="S81" s="666"/>
      <c r="T81" s="239">
        <v>1</v>
      </c>
      <c r="U81" s="240" t="s">
        <v>48</v>
      </c>
      <c r="V81" s="537"/>
      <c r="W81" s="666"/>
      <c r="X81" s="537">
        <v>1</v>
      </c>
      <c r="Y81" s="538" t="s">
        <v>48</v>
      </c>
      <c r="Z81" s="239">
        <v>1</v>
      </c>
      <c r="AA81" s="240" t="s">
        <v>48</v>
      </c>
    </row>
    <row r="82" spans="2:27" ht="15.75" x14ac:dyDescent="0.25">
      <c r="B82" s="241"/>
      <c r="C82" s="61"/>
      <c r="D82" s="62"/>
      <c r="E82" s="594"/>
      <c r="F82" s="579"/>
      <c r="G82" s="579"/>
      <c r="H82" s="584"/>
      <c r="I82" s="579"/>
      <c r="J82" s="62"/>
      <c r="K82" s="253" t="s">
        <v>743</v>
      </c>
      <c r="L82" s="250" t="s">
        <v>744</v>
      </c>
      <c r="M82" s="254" t="s">
        <v>588</v>
      </c>
      <c r="N82" s="632"/>
      <c r="O82" s="635"/>
      <c r="Q82" s="591"/>
      <c r="R82" s="535"/>
      <c r="S82" s="666"/>
      <c r="T82" s="239">
        <v>1</v>
      </c>
      <c r="U82" s="240" t="s">
        <v>48</v>
      </c>
      <c r="V82" s="537"/>
      <c r="W82" s="666"/>
      <c r="X82" s="537"/>
      <c r="Y82" s="537"/>
      <c r="Z82" s="239">
        <v>1</v>
      </c>
      <c r="AA82" s="240" t="s">
        <v>48</v>
      </c>
    </row>
    <row r="83" spans="2:27" ht="15.75" x14ac:dyDescent="0.25">
      <c r="B83" s="241"/>
      <c r="C83" s="61"/>
      <c r="D83" s="62"/>
      <c r="E83" s="61"/>
      <c r="F83" s="61"/>
      <c r="G83" s="62"/>
      <c r="H83" s="584"/>
      <c r="I83" s="579"/>
      <c r="J83" s="62"/>
      <c r="K83" s="253" t="s">
        <v>745</v>
      </c>
      <c r="L83" s="250" t="s">
        <v>746</v>
      </c>
      <c r="M83" s="254" t="s">
        <v>747</v>
      </c>
      <c r="N83" s="632"/>
      <c r="O83" s="635"/>
      <c r="Q83" s="591"/>
      <c r="R83" s="535"/>
      <c r="S83" s="666"/>
      <c r="T83" s="239">
        <v>1</v>
      </c>
      <c r="U83" s="240" t="s">
        <v>48</v>
      </c>
      <c r="V83" s="537"/>
      <c r="W83" s="666"/>
      <c r="X83" s="537"/>
      <c r="Y83" s="537"/>
      <c r="Z83" s="239">
        <v>1</v>
      </c>
      <c r="AA83" s="240" t="s">
        <v>48</v>
      </c>
    </row>
    <row r="84" spans="2:27" ht="15.75" x14ac:dyDescent="0.25">
      <c r="B84" s="241"/>
      <c r="C84" s="61"/>
      <c r="D84" s="62"/>
      <c r="E84" s="61"/>
      <c r="F84" s="61"/>
      <c r="G84" s="62"/>
      <c r="H84" s="584"/>
      <c r="I84" s="579"/>
      <c r="J84" s="62"/>
      <c r="K84" s="253" t="s">
        <v>748</v>
      </c>
      <c r="L84" s="251" t="s">
        <v>749</v>
      </c>
      <c r="M84" s="254" t="s">
        <v>747</v>
      </c>
      <c r="N84" s="632"/>
      <c r="O84" s="635"/>
      <c r="Q84" s="591"/>
      <c r="R84" s="535"/>
      <c r="S84" s="666"/>
      <c r="T84" s="239">
        <v>1</v>
      </c>
      <c r="U84" s="240" t="s">
        <v>48</v>
      </c>
      <c r="V84" s="537"/>
      <c r="W84" s="666"/>
      <c r="X84" s="537"/>
      <c r="Y84" s="537"/>
      <c r="Z84" s="239">
        <v>1</v>
      </c>
      <c r="AA84" s="240" t="s">
        <v>48</v>
      </c>
    </row>
    <row r="85" spans="2:27" ht="15.75" x14ac:dyDescent="0.25">
      <c r="B85" s="241"/>
      <c r="C85" s="61"/>
      <c r="D85" s="62"/>
      <c r="E85" s="61"/>
      <c r="F85" s="61"/>
      <c r="G85" s="62"/>
      <c r="H85" s="584"/>
      <c r="I85" s="579"/>
      <c r="J85" s="62"/>
      <c r="K85" s="253" t="s">
        <v>750</v>
      </c>
      <c r="L85" s="251" t="s">
        <v>751</v>
      </c>
      <c r="M85" s="254" t="s">
        <v>595</v>
      </c>
      <c r="N85" s="632"/>
      <c r="O85" s="635"/>
      <c r="Q85" s="591"/>
      <c r="R85" s="535"/>
      <c r="S85" s="666"/>
      <c r="T85" s="239">
        <v>1</v>
      </c>
      <c r="U85" s="240" t="s">
        <v>48</v>
      </c>
      <c r="V85" s="537"/>
      <c r="W85" s="666"/>
      <c r="X85" s="537"/>
      <c r="Y85" s="537"/>
      <c r="Z85" s="239">
        <v>1</v>
      </c>
      <c r="AA85" s="240" t="s">
        <v>48</v>
      </c>
    </row>
    <row r="86" spans="2:27" ht="15.75" x14ac:dyDescent="0.25">
      <c r="B86" s="241"/>
      <c r="C86" s="61"/>
      <c r="D86" s="62"/>
      <c r="E86" s="61"/>
      <c r="F86" s="61"/>
      <c r="G86" s="62"/>
      <c r="H86" s="584"/>
      <c r="I86" s="579"/>
      <c r="J86" s="62"/>
      <c r="K86" s="253" t="s">
        <v>752</v>
      </c>
      <c r="L86" s="251" t="s">
        <v>753</v>
      </c>
      <c r="M86" s="254" t="s">
        <v>595</v>
      </c>
      <c r="N86" s="632"/>
      <c r="O86" s="635"/>
      <c r="Q86" s="591"/>
      <c r="R86" s="535"/>
      <c r="S86" s="666"/>
      <c r="T86" s="239">
        <v>1</v>
      </c>
      <c r="U86" s="240" t="s">
        <v>48</v>
      </c>
      <c r="V86" s="537"/>
      <c r="W86" s="666"/>
      <c r="X86" s="537"/>
      <c r="Y86" s="537"/>
      <c r="Z86" s="239">
        <v>1</v>
      </c>
      <c r="AA86" s="240" t="s">
        <v>48</v>
      </c>
    </row>
    <row r="87" spans="2:27" ht="15.75" x14ac:dyDescent="0.25">
      <c r="B87" s="241"/>
      <c r="C87" s="61"/>
      <c r="D87" s="62"/>
      <c r="E87" s="61"/>
      <c r="F87" s="61"/>
      <c r="G87" s="62"/>
      <c r="H87" s="62"/>
      <c r="I87" s="62"/>
      <c r="J87" s="62"/>
      <c r="K87" s="253" t="s">
        <v>754</v>
      </c>
      <c r="L87" s="251" t="s">
        <v>755</v>
      </c>
      <c r="M87" s="254" t="s">
        <v>756</v>
      </c>
      <c r="N87" s="632"/>
      <c r="O87" s="635"/>
      <c r="Q87" s="591"/>
      <c r="R87" s="535"/>
      <c r="S87" s="666"/>
      <c r="T87" s="239">
        <v>1</v>
      </c>
      <c r="U87" s="240" t="s">
        <v>48</v>
      </c>
      <c r="V87" s="537"/>
      <c r="W87" s="666"/>
      <c r="X87" s="537"/>
      <c r="Y87" s="537"/>
      <c r="Z87" s="239">
        <v>1</v>
      </c>
      <c r="AA87" s="240" t="s">
        <v>48</v>
      </c>
    </row>
    <row r="88" spans="2:27" ht="15.75" x14ac:dyDescent="0.25">
      <c r="B88" s="241"/>
      <c r="C88" s="61"/>
      <c r="D88" s="62"/>
      <c r="E88" s="61"/>
      <c r="F88" s="61"/>
      <c r="G88" s="62"/>
      <c r="H88" s="62"/>
      <c r="I88" s="62"/>
      <c r="J88" s="62"/>
      <c r="K88" s="253" t="s">
        <v>757</v>
      </c>
      <c r="L88" s="251" t="s">
        <v>758</v>
      </c>
      <c r="M88" s="254" t="s">
        <v>759</v>
      </c>
      <c r="N88" s="632"/>
      <c r="O88" s="635"/>
      <c r="Q88" s="591"/>
      <c r="R88" s="535"/>
      <c r="S88" s="666"/>
      <c r="T88" s="239">
        <v>1</v>
      </c>
      <c r="U88" s="240" t="s">
        <v>48</v>
      </c>
      <c r="V88" s="537"/>
      <c r="W88" s="666"/>
      <c r="X88" s="537"/>
      <c r="Y88" s="537"/>
      <c r="Z88" s="239">
        <v>1</v>
      </c>
      <c r="AA88" s="240" t="s">
        <v>48</v>
      </c>
    </row>
    <row r="89" spans="2:27" ht="15.75" x14ac:dyDescent="0.25">
      <c r="B89" s="241"/>
      <c r="C89" s="61"/>
      <c r="D89" s="62"/>
      <c r="E89" s="61"/>
      <c r="F89" s="61"/>
      <c r="G89" s="62"/>
      <c r="H89" s="62"/>
      <c r="I89" s="62"/>
      <c r="J89" s="62"/>
      <c r="K89" s="253" t="s">
        <v>760</v>
      </c>
      <c r="L89" s="251" t="s">
        <v>761</v>
      </c>
      <c r="M89" s="254" t="s">
        <v>762</v>
      </c>
      <c r="N89" s="632"/>
      <c r="O89" s="635"/>
      <c r="Q89" s="591"/>
      <c r="R89" s="535"/>
      <c r="S89" s="666"/>
      <c r="T89" s="239">
        <v>1</v>
      </c>
      <c r="U89" s="240" t="s">
        <v>48</v>
      </c>
      <c r="V89" s="537"/>
      <c r="W89" s="666"/>
      <c r="X89" s="537"/>
      <c r="Y89" s="537"/>
      <c r="Z89" s="239">
        <v>1</v>
      </c>
      <c r="AA89" s="240" t="s">
        <v>48</v>
      </c>
    </row>
    <row r="90" spans="2:27" ht="15.75" x14ac:dyDescent="0.25">
      <c r="B90" s="241"/>
      <c r="C90" s="61"/>
      <c r="D90" s="62"/>
      <c r="E90" s="61"/>
      <c r="F90" s="61"/>
      <c r="G90" s="62"/>
      <c r="H90" s="62"/>
      <c r="I90" s="62"/>
      <c r="J90" s="62"/>
      <c r="K90" s="253" t="s">
        <v>763</v>
      </c>
      <c r="L90" s="251" t="s">
        <v>764</v>
      </c>
      <c r="M90" s="254" t="s">
        <v>595</v>
      </c>
      <c r="N90" s="632"/>
      <c r="O90" s="635"/>
      <c r="Q90" s="591"/>
      <c r="R90" s="535"/>
      <c r="S90" s="666"/>
      <c r="T90" s="239">
        <v>1</v>
      </c>
      <c r="U90" s="240" t="s">
        <v>48</v>
      </c>
      <c r="V90" s="537"/>
      <c r="W90" s="666"/>
      <c r="X90" s="537"/>
      <c r="Y90" s="537"/>
      <c r="Z90" s="239">
        <v>1</v>
      </c>
      <c r="AA90" s="240" t="s">
        <v>48</v>
      </c>
    </row>
    <row r="91" spans="2:27" ht="15.75" x14ac:dyDescent="0.25">
      <c r="B91" s="241"/>
      <c r="C91" s="61"/>
      <c r="D91" s="62"/>
      <c r="E91" s="61"/>
      <c r="F91" s="61"/>
      <c r="G91" s="62"/>
      <c r="H91" s="62"/>
      <c r="I91" s="62"/>
      <c r="J91" s="62"/>
      <c r="K91" s="255" t="s">
        <v>765</v>
      </c>
      <c r="L91" s="252" t="s">
        <v>766</v>
      </c>
      <c r="M91" s="256" t="s">
        <v>767</v>
      </c>
      <c r="N91" s="632"/>
      <c r="O91" s="635"/>
      <c r="Q91" s="591"/>
      <c r="R91" s="535"/>
      <c r="S91" s="666"/>
      <c r="T91" s="239">
        <v>1</v>
      </c>
      <c r="U91" s="240" t="s">
        <v>48</v>
      </c>
      <c r="V91" s="537"/>
      <c r="W91" s="666"/>
      <c r="X91" s="537"/>
      <c r="Y91" s="537"/>
      <c r="Z91" s="239">
        <v>1</v>
      </c>
      <c r="AA91" s="240" t="s">
        <v>48</v>
      </c>
    </row>
    <row r="92" spans="2:27" ht="15.75" x14ac:dyDescent="0.25">
      <c r="B92" s="241"/>
      <c r="C92" s="61"/>
      <c r="D92" s="62"/>
      <c r="E92" s="61"/>
      <c r="F92" s="61"/>
      <c r="G92" s="62"/>
      <c r="H92" s="62"/>
      <c r="I92" s="62"/>
      <c r="J92" s="62"/>
      <c r="K92" s="257" t="s">
        <v>768</v>
      </c>
      <c r="L92" s="251" t="s">
        <v>769</v>
      </c>
      <c r="M92" s="254" t="s">
        <v>747</v>
      </c>
      <c r="N92" s="632"/>
      <c r="O92" s="635"/>
      <c r="Q92" s="591"/>
      <c r="R92" s="535"/>
      <c r="S92" s="666"/>
      <c r="T92" s="239">
        <v>1</v>
      </c>
      <c r="U92" s="240" t="s">
        <v>48</v>
      </c>
      <c r="V92" s="537"/>
      <c r="W92" s="666"/>
      <c r="X92" s="537"/>
      <c r="Y92" s="537"/>
      <c r="Z92" s="239">
        <v>1</v>
      </c>
      <c r="AA92" s="240" t="s">
        <v>48</v>
      </c>
    </row>
    <row r="93" spans="2:27" ht="15.75" x14ac:dyDescent="0.25">
      <c r="B93" s="241"/>
      <c r="C93" s="61"/>
      <c r="D93" s="62"/>
      <c r="E93" s="61"/>
      <c r="F93" s="61"/>
      <c r="G93" s="62"/>
      <c r="H93" s="62"/>
      <c r="I93" s="62"/>
      <c r="J93" s="62"/>
      <c r="K93" s="257" t="s">
        <v>770</v>
      </c>
      <c r="L93" s="251" t="s">
        <v>771</v>
      </c>
      <c r="M93" s="254" t="s">
        <v>767</v>
      </c>
      <c r="N93" s="632"/>
      <c r="O93" s="635"/>
      <c r="Q93" s="591"/>
      <c r="R93" s="535"/>
      <c r="S93" s="666"/>
      <c r="T93" s="239">
        <v>1</v>
      </c>
      <c r="U93" s="240" t="s">
        <v>48</v>
      </c>
      <c r="V93" s="537"/>
      <c r="W93" s="666"/>
      <c r="X93" s="537"/>
      <c r="Y93" s="537"/>
      <c r="Z93" s="239">
        <v>1</v>
      </c>
      <c r="AA93" s="240" t="s">
        <v>48</v>
      </c>
    </row>
    <row r="94" spans="2:27" ht="15.75" x14ac:dyDescent="0.25">
      <c r="B94" s="241"/>
      <c r="C94" s="61"/>
      <c r="D94" s="62"/>
      <c r="E94" s="61"/>
      <c r="F94" s="61"/>
      <c r="G94" s="62"/>
      <c r="H94" s="62"/>
      <c r="I94" s="62"/>
      <c r="J94" s="62"/>
      <c r="K94" s="257" t="s">
        <v>772</v>
      </c>
      <c r="L94" s="251" t="s">
        <v>773</v>
      </c>
      <c r="M94" s="254" t="s">
        <v>588</v>
      </c>
      <c r="N94" s="632"/>
      <c r="O94" s="635"/>
      <c r="Q94" s="591"/>
      <c r="R94" s="535"/>
      <c r="S94" s="666"/>
      <c r="T94" s="239">
        <v>1</v>
      </c>
      <c r="U94" s="240" t="s">
        <v>48</v>
      </c>
      <c r="V94" s="537"/>
      <c r="W94" s="666"/>
      <c r="X94" s="537"/>
      <c r="Y94" s="537"/>
      <c r="Z94" s="239">
        <v>1</v>
      </c>
      <c r="AA94" s="240" t="s">
        <v>48</v>
      </c>
    </row>
    <row r="95" spans="2:27" ht="15.75" x14ac:dyDescent="0.25">
      <c r="B95" s="241"/>
      <c r="C95" s="61"/>
      <c r="D95" s="62"/>
      <c r="E95" s="61"/>
      <c r="F95" s="61"/>
      <c r="G95" s="62"/>
      <c r="H95" s="62"/>
      <c r="I95" s="62"/>
      <c r="J95" s="62"/>
      <c r="K95" s="257" t="s">
        <v>774</v>
      </c>
      <c r="L95" s="251" t="s">
        <v>775</v>
      </c>
      <c r="M95" s="254" t="s">
        <v>756</v>
      </c>
      <c r="N95" s="632"/>
      <c r="O95" s="635"/>
      <c r="Q95" s="591"/>
      <c r="R95" s="535"/>
      <c r="S95" s="666"/>
      <c r="T95" s="239">
        <v>1</v>
      </c>
      <c r="U95" s="240" t="s">
        <v>48</v>
      </c>
      <c r="V95" s="537"/>
      <c r="W95" s="666"/>
      <c r="X95" s="537"/>
      <c r="Y95" s="537"/>
      <c r="Z95" s="239">
        <v>1</v>
      </c>
      <c r="AA95" s="240" t="s">
        <v>48</v>
      </c>
    </row>
    <row r="96" spans="2:27" ht="15.75" x14ac:dyDescent="0.25">
      <c r="B96" s="241"/>
      <c r="C96" s="61"/>
      <c r="D96" s="62"/>
      <c r="E96" s="61"/>
      <c r="F96" s="61"/>
      <c r="G96" s="62"/>
      <c r="H96" s="62"/>
      <c r="I96" s="62"/>
      <c r="J96" s="62"/>
      <c r="K96" s="257" t="s">
        <v>776</v>
      </c>
      <c r="L96" s="251" t="s">
        <v>777</v>
      </c>
      <c r="M96" s="254" t="s">
        <v>767</v>
      </c>
      <c r="N96" s="632"/>
      <c r="O96" s="635"/>
      <c r="Q96" s="591"/>
      <c r="R96" s="535"/>
      <c r="S96" s="666"/>
      <c r="T96" s="239">
        <v>1</v>
      </c>
      <c r="U96" s="240" t="s">
        <v>48</v>
      </c>
      <c r="V96" s="537"/>
      <c r="W96" s="666"/>
      <c r="X96" s="537"/>
      <c r="Y96" s="537"/>
      <c r="Z96" s="239">
        <v>1</v>
      </c>
      <c r="AA96" s="240" t="s">
        <v>48</v>
      </c>
    </row>
    <row r="97" spans="2:27" ht="15.75" x14ac:dyDescent="0.25">
      <c r="B97" s="241"/>
      <c r="C97" s="61"/>
      <c r="D97" s="62"/>
      <c r="E97" s="61"/>
      <c r="F97" s="61"/>
      <c r="G97" s="62"/>
      <c r="H97" s="62"/>
      <c r="I97" s="62"/>
      <c r="J97" s="62"/>
      <c r="K97" s="257" t="s">
        <v>778</v>
      </c>
      <c r="L97" s="251" t="s">
        <v>779</v>
      </c>
      <c r="M97" s="254" t="s">
        <v>762</v>
      </c>
      <c r="N97" s="632"/>
      <c r="O97" s="635"/>
      <c r="Q97" s="591"/>
      <c r="R97" s="535"/>
      <c r="S97" s="666"/>
      <c r="T97" s="239">
        <v>1</v>
      </c>
      <c r="U97" s="240" t="s">
        <v>48</v>
      </c>
      <c r="V97" s="537"/>
      <c r="W97" s="666"/>
      <c r="X97" s="537"/>
      <c r="Y97" s="537"/>
      <c r="Z97" s="239">
        <v>1</v>
      </c>
      <c r="AA97" s="240" t="s">
        <v>48</v>
      </c>
    </row>
    <row r="98" spans="2:27" ht="15.75" x14ac:dyDescent="0.25">
      <c r="B98" s="241"/>
      <c r="C98" s="61"/>
      <c r="D98" s="62"/>
      <c r="E98" s="61"/>
      <c r="F98" s="61"/>
      <c r="G98" s="62"/>
      <c r="H98" s="62"/>
      <c r="I98" s="62"/>
      <c r="J98" s="62"/>
      <c r="K98" s="258" t="s">
        <v>780</v>
      </c>
      <c r="L98" s="252" t="s">
        <v>781</v>
      </c>
      <c r="M98" s="256" t="s">
        <v>595</v>
      </c>
      <c r="N98" s="633"/>
      <c r="O98" s="636"/>
      <c r="Q98" s="591"/>
      <c r="R98" s="535"/>
      <c r="S98" s="666"/>
      <c r="T98" s="239">
        <v>1</v>
      </c>
      <c r="U98" s="240" t="s">
        <v>48</v>
      </c>
      <c r="V98" s="537"/>
      <c r="W98" s="666"/>
      <c r="X98" s="537"/>
      <c r="Y98" s="537"/>
      <c r="Z98" s="239">
        <v>1</v>
      </c>
      <c r="AA98" s="240" t="s">
        <v>48</v>
      </c>
    </row>
    <row r="99" spans="2:27" ht="15.75" x14ac:dyDescent="0.25">
      <c r="B99" s="241"/>
      <c r="C99" s="61"/>
      <c r="D99" s="62"/>
      <c r="E99" s="61"/>
      <c r="F99" s="61"/>
      <c r="G99" s="62"/>
      <c r="H99" s="62"/>
      <c r="I99" s="62"/>
      <c r="J99" s="62"/>
      <c r="K99" s="251" t="s">
        <v>782</v>
      </c>
      <c r="L99" s="250" t="s">
        <v>783</v>
      </c>
      <c r="M99" s="250" t="s">
        <v>595</v>
      </c>
      <c r="N99" s="637">
        <v>1</v>
      </c>
      <c r="O99" s="637" t="s">
        <v>815</v>
      </c>
      <c r="Q99" s="591"/>
      <c r="R99" s="535"/>
      <c r="S99" s="666"/>
      <c r="T99" s="239">
        <v>1</v>
      </c>
      <c r="U99" s="240" t="s">
        <v>48</v>
      </c>
      <c r="V99" s="537"/>
      <c r="W99" s="666"/>
      <c r="X99" s="537">
        <v>1</v>
      </c>
      <c r="Y99" s="538" t="s">
        <v>48</v>
      </c>
      <c r="Z99" s="239">
        <v>1</v>
      </c>
      <c r="AA99" s="240" t="s">
        <v>48</v>
      </c>
    </row>
    <row r="100" spans="2:27" ht="15.75" x14ac:dyDescent="0.25">
      <c r="B100" s="241"/>
      <c r="C100" s="61"/>
      <c r="D100" s="62"/>
      <c r="E100" s="61"/>
      <c r="F100" s="61"/>
      <c r="G100" s="62"/>
      <c r="H100" s="62"/>
      <c r="I100" s="62"/>
      <c r="J100" s="62"/>
      <c r="K100" s="257" t="s">
        <v>784</v>
      </c>
      <c r="L100" s="251" t="s">
        <v>785</v>
      </c>
      <c r="M100" s="254" t="s">
        <v>588</v>
      </c>
      <c r="N100" s="638"/>
      <c r="O100" s="638"/>
      <c r="Q100" s="591"/>
      <c r="R100" s="535"/>
      <c r="S100" s="666"/>
      <c r="T100" s="239">
        <v>1</v>
      </c>
      <c r="U100" s="240" t="s">
        <v>48</v>
      </c>
      <c r="V100" s="537"/>
      <c r="W100" s="666"/>
      <c r="X100" s="537"/>
      <c r="Y100" s="537"/>
      <c r="Z100" s="239">
        <v>1</v>
      </c>
      <c r="AA100" s="240" t="s">
        <v>48</v>
      </c>
    </row>
    <row r="101" spans="2:27" ht="15.75" x14ac:dyDescent="0.25">
      <c r="B101" s="241"/>
      <c r="C101" s="61"/>
      <c r="D101" s="62"/>
      <c r="E101" s="61"/>
      <c r="F101" s="61"/>
      <c r="G101" s="62"/>
      <c r="H101" s="62"/>
      <c r="I101" s="62"/>
      <c r="J101" s="62"/>
      <c r="K101" s="257" t="s">
        <v>786</v>
      </c>
      <c r="L101" s="251" t="s">
        <v>787</v>
      </c>
      <c r="M101" s="254" t="s">
        <v>747</v>
      </c>
      <c r="N101" s="638"/>
      <c r="O101" s="638"/>
      <c r="Q101" s="591"/>
      <c r="R101" s="535"/>
      <c r="S101" s="666"/>
      <c r="T101" s="239">
        <v>1</v>
      </c>
      <c r="U101" s="240" t="s">
        <v>48</v>
      </c>
      <c r="V101" s="537"/>
      <c r="W101" s="666"/>
      <c r="X101" s="537"/>
      <c r="Y101" s="537"/>
      <c r="Z101" s="239">
        <v>1</v>
      </c>
      <c r="AA101" s="240" t="s">
        <v>48</v>
      </c>
    </row>
    <row r="102" spans="2:27" ht="15.75" x14ac:dyDescent="0.25">
      <c r="B102" s="241"/>
      <c r="C102" s="61"/>
      <c r="D102" s="62"/>
      <c r="E102" s="61"/>
      <c r="F102" s="61"/>
      <c r="G102" s="62"/>
      <c r="H102" s="62"/>
      <c r="I102" s="62"/>
      <c r="J102" s="62"/>
      <c r="K102" s="257" t="s">
        <v>788</v>
      </c>
      <c r="L102" s="251" t="s">
        <v>789</v>
      </c>
      <c r="M102" s="254" t="s">
        <v>588</v>
      </c>
      <c r="N102" s="638"/>
      <c r="O102" s="638"/>
      <c r="Q102" s="591"/>
      <c r="R102" s="535"/>
      <c r="S102" s="666"/>
      <c r="T102" s="239">
        <v>1</v>
      </c>
      <c r="U102" s="240" t="s">
        <v>48</v>
      </c>
      <c r="V102" s="537"/>
      <c r="W102" s="666"/>
      <c r="X102" s="537"/>
      <c r="Y102" s="537"/>
      <c r="Z102" s="239">
        <v>1</v>
      </c>
      <c r="AA102" s="240" t="s">
        <v>48</v>
      </c>
    </row>
    <row r="103" spans="2:27" ht="15.75" x14ac:dyDescent="0.25">
      <c r="B103" s="241"/>
      <c r="C103" s="61"/>
      <c r="D103" s="62"/>
      <c r="E103" s="61"/>
      <c r="F103" s="61"/>
      <c r="G103" s="62"/>
      <c r="H103" s="62"/>
      <c r="I103" s="62"/>
      <c r="J103" s="62"/>
      <c r="K103" s="257" t="s">
        <v>790</v>
      </c>
      <c r="L103" s="251" t="s">
        <v>791</v>
      </c>
      <c r="M103" s="254" t="s">
        <v>756</v>
      </c>
      <c r="N103" s="638"/>
      <c r="O103" s="638"/>
      <c r="Q103" s="591"/>
      <c r="R103" s="535"/>
      <c r="S103" s="666"/>
      <c r="T103" s="239">
        <v>1</v>
      </c>
      <c r="U103" s="240" t="s">
        <v>48</v>
      </c>
      <c r="V103" s="537"/>
      <c r="W103" s="666"/>
      <c r="X103" s="537"/>
      <c r="Y103" s="537"/>
      <c r="Z103" s="239">
        <v>1</v>
      </c>
      <c r="AA103" s="240" t="s">
        <v>48</v>
      </c>
    </row>
    <row r="104" spans="2:27" ht="15.75" x14ac:dyDescent="0.25">
      <c r="B104" s="241"/>
      <c r="C104" s="61"/>
      <c r="D104" s="62"/>
      <c r="E104" s="61"/>
      <c r="F104" s="61"/>
      <c r="G104" s="62"/>
      <c r="H104" s="62"/>
      <c r="I104" s="62"/>
      <c r="J104" s="62"/>
      <c r="K104" s="257" t="s">
        <v>792</v>
      </c>
      <c r="L104" s="251" t="s">
        <v>793</v>
      </c>
      <c r="M104" s="254" t="s">
        <v>747</v>
      </c>
      <c r="N104" s="638"/>
      <c r="O104" s="638"/>
      <c r="Q104" s="591"/>
      <c r="R104" s="535"/>
      <c r="S104" s="666"/>
      <c r="T104" s="239">
        <v>1</v>
      </c>
      <c r="U104" s="240" t="s">
        <v>48</v>
      </c>
      <c r="V104" s="537"/>
      <c r="W104" s="666"/>
      <c r="X104" s="537"/>
      <c r="Y104" s="537"/>
      <c r="Z104" s="239">
        <v>1</v>
      </c>
      <c r="AA104" s="240" t="s">
        <v>48</v>
      </c>
    </row>
    <row r="105" spans="2:27" ht="15.75" x14ac:dyDescent="0.25">
      <c r="B105" s="241"/>
      <c r="C105" s="61"/>
      <c r="D105" s="62"/>
      <c r="E105" s="61"/>
      <c r="F105" s="61"/>
      <c r="G105" s="62"/>
      <c r="H105" s="62"/>
      <c r="I105" s="62"/>
      <c r="J105" s="62"/>
      <c r="K105" s="257" t="s">
        <v>794</v>
      </c>
      <c r="L105" s="251" t="s">
        <v>795</v>
      </c>
      <c r="M105" s="254" t="s">
        <v>747</v>
      </c>
      <c r="N105" s="638"/>
      <c r="O105" s="638"/>
      <c r="Q105" s="591"/>
      <c r="R105" s="535"/>
      <c r="S105" s="666"/>
      <c r="T105" s="239">
        <v>1</v>
      </c>
      <c r="U105" s="240" t="s">
        <v>48</v>
      </c>
      <c r="V105" s="537"/>
      <c r="W105" s="666"/>
      <c r="X105" s="537"/>
      <c r="Y105" s="537"/>
      <c r="Z105" s="239">
        <v>1</v>
      </c>
      <c r="AA105" s="240" t="s">
        <v>48</v>
      </c>
    </row>
    <row r="106" spans="2:27" ht="15.75" x14ac:dyDescent="0.25">
      <c r="B106" s="241"/>
      <c r="C106" s="61"/>
      <c r="D106" s="62"/>
      <c r="E106" s="61"/>
      <c r="F106" s="61"/>
      <c r="G106" s="62"/>
      <c r="H106" s="62"/>
      <c r="I106" s="62"/>
      <c r="J106" s="62"/>
      <c r="K106" s="257" t="s">
        <v>796</v>
      </c>
      <c r="L106" s="251" t="s">
        <v>797</v>
      </c>
      <c r="M106" s="254" t="s">
        <v>588</v>
      </c>
      <c r="N106" s="638"/>
      <c r="O106" s="638"/>
      <c r="Q106" s="591"/>
      <c r="R106" s="535"/>
      <c r="S106" s="666"/>
      <c r="T106" s="239">
        <v>1</v>
      </c>
      <c r="U106" s="240" t="s">
        <v>48</v>
      </c>
      <c r="V106" s="537"/>
      <c r="W106" s="666"/>
      <c r="X106" s="537"/>
      <c r="Y106" s="537"/>
      <c r="Z106" s="239">
        <v>1</v>
      </c>
      <c r="AA106" s="240" t="s">
        <v>48</v>
      </c>
    </row>
    <row r="107" spans="2:27" ht="15.75" x14ac:dyDescent="0.25">
      <c r="B107" s="241"/>
      <c r="C107" s="61"/>
      <c r="D107" s="62"/>
      <c r="E107" s="61"/>
      <c r="F107" s="61"/>
      <c r="G107" s="62"/>
      <c r="H107" s="62"/>
      <c r="I107" s="62"/>
      <c r="J107" s="62"/>
      <c r="K107" s="257" t="s">
        <v>798</v>
      </c>
      <c r="L107" s="251" t="s">
        <v>799</v>
      </c>
      <c r="M107" s="254" t="s">
        <v>747</v>
      </c>
      <c r="N107" s="638"/>
      <c r="O107" s="638"/>
      <c r="Q107" s="591"/>
      <c r="R107" s="535"/>
      <c r="S107" s="666"/>
      <c r="T107" s="239">
        <v>1</v>
      </c>
      <c r="U107" s="240" t="s">
        <v>48</v>
      </c>
      <c r="V107" s="537"/>
      <c r="W107" s="666"/>
      <c r="X107" s="537"/>
      <c r="Y107" s="537"/>
      <c r="Z107" s="239">
        <v>1</v>
      </c>
      <c r="AA107" s="240" t="s">
        <v>48</v>
      </c>
    </row>
    <row r="108" spans="2:27" ht="15.75" x14ac:dyDescent="0.25">
      <c r="B108" s="241"/>
      <c r="C108" s="61"/>
      <c r="D108" s="62"/>
      <c r="E108" s="61"/>
      <c r="F108" s="61"/>
      <c r="G108" s="62"/>
      <c r="H108" s="62"/>
      <c r="I108" s="62"/>
      <c r="J108" s="62"/>
      <c r="K108" s="257" t="s">
        <v>800</v>
      </c>
      <c r="L108" s="251" t="s">
        <v>801</v>
      </c>
      <c r="M108" s="254" t="s">
        <v>747</v>
      </c>
      <c r="N108" s="638"/>
      <c r="O108" s="638"/>
      <c r="Q108" s="591"/>
      <c r="R108" s="535"/>
      <c r="S108" s="666"/>
      <c r="T108" s="239">
        <v>1</v>
      </c>
      <c r="U108" s="240" t="s">
        <v>48</v>
      </c>
      <c r="V108" s="537"/>
      <c r="W108" s="666"/>
      <c r="X108" s="537"/>
      <c r="Y108" s="537"/>
      <c r="Z108" s="239">
        <v>1</v>
      </c>
      <c r="AA108" s="240" t="s">
        <v>48</v>
      </c>
    </row>
    <row r="109" spans="2:27" ht="15.75" x14ac:dyDescent="0.25">
      <c r="B109" s="241"/>
      <c r="C109" s="61"/>
      <c r="D109" s="62"/>
      <c r="E109" s="61"/>
      <c r="F109" s="61"/>
      <c r="G109" s="62"/>
      <c r="H109" s="62"/>
      <c r="I109" s="62"/>
      <c r="J109" s="62"/>
      <c r="K109" s="257" t="s">
        <v>802</v>
      </c>
      <c r="L109" s="251" t="s">
        <v>803</v>
      </c>
      <c r="M109" s="254" t="s">
        <v>595</v>
      </c>
      <c r="N109" s="638"/>
      <c r="O109" s="638"/>
      <c r="Q109" s="591"/>
      <c r="R109" s="535"/>
      <c r="S109" s="666"/>
      <c r="T109" s="239">
        <v>1</v>
      </c>
      <c r="U109" s="240" t="s">
        <v>48</v>
      </c>
      <c r="V109" s="537"/>
      <c r="W109" s="666"/>
      <c r="X109" s="537"/>
      <c r="Y109" s="537"/>
      <c r="Z109" s="239">
        <v>1</v>
      </c>
      <c r="AA109" s="240" t="s">
        <v>48</v>
      </c>
    </row>
    <row r="110" spans="2:27" ht="15.75" x14ac:dyDescent="0.25">
      <c r="B110" s="241"/>
      <c r="C110" s="61"/>
      <c r="D110" s="62"/>
      <c r="E110" s="61"/>
      <c r="F110" s="61"/>
      <c r="G110" s="62"/>
      <c r="H110" s="62"/>
      <c r="I110" s="62"/>
      <c r="J110" s="62"/>
      <c r="K110" s="257" t="s">
        <v>804</v>
      </c>
      <c r="L110" s="251" t="s">
        <v>805</v>
      </c>
      <c r="M110" s="254" t="s">
        <v>588</v>
      </c>
      <c r="N110" s="638"/>
      <c r="O110" s="638"/>
      <c r="Q110" s="591"/>
      <c r="R110" s="535"/>
      <c r="S110" s="666"/>
      <c r="T110" s="239">
        <v>1</v>
      </c>
      <c r="U110" s="240" t="s">
        <v>48</v>
      </c>
      <c r="V110" s="537"/>
      <c r="W110" s="666"/>
      <c r="X110" s="537"/>
      <c r="Y110" s="537"/>
      <c r="Z110" s="239">
        <v>1</v>
      </c>
      <c r="AA110" s="240" t="s">
        <v>48</v>
      </c>
    </row>
    <row r="111" spans="2:27" ht="15.75" x14ac:dyDescent="0.25">
      <c r="B111" s="241"/>
      <c r="C111" s="61"/>
      <c r="D111" s="62"/>
      <c r="E111" s="61"/>
      <c r="F111" s="61"/>
      <c r="G111" s="62"/>
      <c r="H111" s="62"/>
      <c r="I111" s="62"/>
      <c r="J111" s="62"/>
      <c r="K111" s="257" t="s">
        <v>806</v>
      </c>
      <c r="L111" s="251" t="s">
        <v>807</v>
      </c>
      <c r="M111" s="254" t="s">
        <v>759</v>
      </c>
      <c r="N111" s="638"/>
      <c r="O111" s="638"/>
      <c r="Q111" s="591"/>
      <c r="R111" s="535"/>
      <c r="S111" s="666"/>
      <c r="T111" s="239">
        <v>1</v>
      </c>
      <c r="U111" s="240" t="s">
        <v>48</v>
      </c>
      <c r="V111" s="537"/>
      <c r="W111" s="666"/>
      <c r="X111" s="537"/>
      <c r="Y111" s="537"/>
      <c r="Z111" s="239">
        <v>1</v>
      </c>
      <c r="AA111" s="240" t="s">
        <v>48</v>
      </c>
    </row>
    <row r="112" spans="2:27" ht="15.75" x14ac:dyDescent="0.25">
      <c r="B112" s="241"/>
      <c r="C112" s="61"/>
      <c r="D112" s="62"/>
      <c r="E112" s="61"/>
      <c r="F112" s="61"/>
      <c r="G112" s="62"/>
      <c r="H112" s="62"/>
      <c r="I112" s="62"/>
      <c r="J112" s="62"/>
      <c r="K112" s="257" t="s">
        <v>808</v>
      </c>
      <c r="L112" s="251" t="s">
        <v>809</v>
      </c>
      <c r="M112" s="254" t="s">
        <v>747</v>
      </c>
      <c r="N112" s="638"/>
      <c r="O112" s="638"/>
      <c r="Q112" s="591"/>
      <c r="R112" s="535"/>
      <c r="S112" s="666"/>
      <c r="T112" s="239">
        <v>1</v>
      </c>
      <c r="U112" s="240" t="s">
        <v>48</v>
      </c>
      <c r="V112" s="537"/>
      <c r="W112" s="666"/>
      <c r="X112" s="537"/>
      <c r="Y112" s="537"/>
      <c r="Z112" s="239">
        <v>1</v>
      </c>
      <c r="AA112" s="240" t="s">
        <v>48</v>
      </c>
    </row>
    <row r="113" spans="2:27" ht="15.75" x14ac:dyDescent="0.25">
      <c r="B113" s="241"/>
      <c r="C113" s="61"/>
      <c r="D113" s="62"/>
      <c r="E113" s="61"/>
      <c r="F113" s="61"/>
      <c r="G113" s="62"/>
      <c r="H113" s="62"/>
      <c r="I113" s="62"/>
      <c r="J113" s="62"/>
      <c r="K113" s="257" t="s">
        <v>810</v>
      </c>
      <c r="L113" s="251" t="s">
        <v>811</v>
      </c>
      <c r="M113" s="254" t="s">
        <v>595</v>
      </c>
      <c r="N113" s="638"/>
      <c r="O113" s="638"/>
      <c r="Q113" s="591"/>
      <c r="R113" s="535"/>
      <c r="S113" s="666"/>
      <c r="T113" s="239">
        <v>1</v>
      </c>
      <c r="U113" s="240" t="s">
        <v>48</v>
      </c>
      <c r="V113" s="537"/>
      <c r="W113" s="666"/>
      <c r="X113" s="537"/>
      <c r="Y113" s="537"/>
      <c r="Z113" s="239">
        <v>1</v>
      </c>
      <c r="AA113" s="240" t="s">
        <v>48</v>
      </c>
    </row>
    <row r="114" spans="2:27" ht="15.75" x14ac:dyDescent="0.25">
      <c r="B114" s="243"/>
      <c r="C114" s="61"/>
      <c r="D114" s="62"/>
      <c r="E114" s="103"/>
      <c r="F114" s="103"/>
      <c r="G114" s="104"/>
      <c r="H114" s="104"/>
      <c r="I114" s="104"/>
      <c r="J114" s="104"/>
      <c r="K114" s="257" t="s">
        <v>812</v>
      </c>
      <c r="L114" s="251" t="s">
        <v>813</v>
      </c>
      <c r="M114" s="254" t="s">
        <v>588</v>
      </c>
      <c r="N114" s="639"/>
      <c r="O114" s="639"/>
      <c r="Q114" s="592"/>
      <c r="R114" s="535"/>
      <c r="S114" s="666"/>
      <c r="T114" s="239">
        <v>1</v>
      </c>
      <c r="U114" s="240" t="s">
        <v>48</v>
      </c>
      <c r="V114" s="537"/>
      <c r="W114" s="666"/>
      <c r="X114" s="537"/>
      <c r="Y114" s="537"/>
      <c r="Z114" s="239">
        <v>1</v>
      </c>
      <c r="AA114" s="240" t="s">
        <v>48</v>
      </c>
    </row>
    <row r="115" spans="2:27" ht="15" customHeight="1" x14ac:dyDescent="0.25">
      <c r="B115" s="273"/>
      <c r="C115" s="274"/>
      <c r="D115" s="272"/>
      <c r="E115" s="580" t="s">
        <v>817</v>
      </c>
      <c r="F115" s="266" t="s">
        <v>18</v>
      </c>
      <c r="G115" s="266" t="s">
        <v>818</v>
      </c>
      <c r="H115" s="266" t="s">
        <v>819</v>
      </c>
      <c r="I115" s="580" t="s">
        <v>820</v>
      </c>
      <c r="J115" s="268"/>
      <c r="K115" s="263" t="s">
        <v>282</v>
      </c>
      <c r="L115" s="270" t="s">
        <v>291</v>
      </c>
      <c r="M115" s="249" t="s">
        <v>30</v>
      </c>
      <c r="N115" s="262">
        <v>0</v>
      </c>
      <c r="O115" s="261" t="s">
        <v>910</v>
      </c>
      <c r="Q115" s="590">
        <v>42908</v>
      </c>
      <c r="R115" s="535"/>
      <c r="S115" s="666"/>
      <c r="T115" s="245">
        <v>1</v>
      </c>
      <c r="U115" s="246" t="s">
        <v>48</v>
      </c>
      <c r="V115" s="537"/>
      <c r="W115" s="666"/>
      <c r="X115" s="476">
        <v>0</v>
      </c>
      <c r="Y115" s="477" t="s">
        <v>48</v>
      </c>
      <c r="Z115" s="245">
        <v>0</v>
      </c>
      <c r="AA115" s="246" t="s">
        <v>48</v>
      </c>
    </row>
    <row r="116" spans="2:27" x14ac:dyDescent="0.25">
      <c r="B116" s="273"/>
      <c r="C116" s="274"/>
      <c r="D116" s="272"/>
      <c r="E116" s="579"/>
      <c r="F116" s="267"/>
      <c r="G116" s="267"/>
      <c r="H116" s="267"/>
      <c r="I116" s="579"/>
      <c r="J116" s="269"/>
      <c r="K116" s="263" t="s">
        <v>283</v>
      </c>
      <c r="L116" s="271" t="s">
        <v>292</v>
      </c>
      <c r="M116" s="249" t="s">
        <v>30</v>
      </c>
      <c r="N116" s="262">
        <v>0</v>
      </c>
      <c r="O116" s="261" t="s">
        <v>910</v>
      </c>
      <c r="Q116" s="591"/>
      <c r="R116" s="535"/>
      <c r="S116" s="666"/>
      <c r="T116" s="245">
        <v>1</v>
      </c>
      <c r="U116" s="246" t="s">
        <v>48</v>
      </c>
      <c r="V116" s="537"/>
      <c r="W116" s="666"/>
      <c r="X116" s="476">
        <v>0</v>
      </c>
      <c r="Y116" s="477" t="s">
        <v>48</v>
      </c>
      <c r="Z116" s="245">
        <v>0</v>
      </c>
      <c r="AA116" s="246" t="s">
        <v>48</v>
      </c>
    </row>
    <row r="117" spans="2:27" x14ac:dyDescent="0.25">
      <c r="B117" s="273"/>
      <c r="C117" s="274"/>
      <c r="D117" s="272"/>
      <c r="E117" s="579"/>
      <c r="F117" s="267"/>
      <c r="G117" s="267"/>
      <c r="H117" s="267"/>
      <c r="I117" s="579"/>
      <c r="J117" s="269"/>
      <c r="K117" s="263" t="s">
        <v>285</v>
      </c>
      <c r="L117" s="270" t="s">
        <v>293</v>
      </c>
      <c r="M117" s="146" t="s">
        <v>30</v>
      </c>
      <c r="N117" s="264">
        <v>1</v>
      </c>
      <c r="O117" s="263" t="s">
        <v>911</v>
      </c>
      <c r="Q117" s="591"/>
      <c r="R117" s="535"/>
      <c r="S117" s="666"/>
      <c r="T117" s="245">
        <v>1</v>
      </c>
      <c r="U117" s="246" t="s">
        <v>48</v>
      </c>
      <c r="V117" s="537"/>
      <c r="W117" s="666"/>
      <c r="X117" s="476">
        <v>1</v>
      </c>
      <c r="Y117" s="477" t="s">
        <v>48</v>
      </c>
      <c r="Z117" s="245">
        <v>1</v>
      </c>
      <c r="AA117" s="246" t="s">
        <v>48</v>
      </c>
    </row>
    <row r="118" spans="2:27" x14ac:dyDescent="0.25">
      <c r="B118" s="273"/>
      <c r="C118" s="274"/>
      <c r="D118" s="272"/>
      <c r="E118" s="579"/>
      <c r="F118" s="267"/>
      <c r="G118" s="272"/>
      <c r="H118" s="267"/>
      <c r="I118" s="579"/>
      <c r="J118" s="267"/>
      <c r="K118" s="263" t="s">
        <v>286</v>
      </c>
      <c r="L118" s="271" t="s">
        <v>294</v>
      </c>
      <c r="M118" s="146" t="s">
        <v>30</v>
      </c>
      <c r="N118" s="247">
        <v>2</v>
      </c>
      <c r="O118" s="278" t="s">
        <v>911</v>
      </c>
      <c r="Q118" s="591"/>
      <c r="R118" s="535"/>
      <c r="S118" s="666"/>
      <c r="T118" s="245">
        <v>1</v>
      </c>
      <c r="U118" s="246" t="s">
        <v>48</v>
      </c>
      <c r="V118" s="537"/>
      <c r="W118" s="666"/>
      <c r="X118" s="476">
        <v>1</v>
      </c>
      <c r="Y118" s="477" t="s">
        <v>48</v>
      </c>
      <c r="Z118" s="245">
        <v>1</v>
      </c>
      <c r="AA118" s="246" t="s">
        <v>48</v>
      </c>
    </row>
    <row r="119" spans="2:27" x14ac:dyDescent="0.25">
      <c r="B119" s="273"/>
      <c r="C119" s="274"/>
      <c r="D119" s="272"/>
      <c r="E119" s="267"/>
      <c r="F119" s="267"/>
      <c r="G119" s="272"/>
      <c r="H119" s="267"/>
      <c r="I119" s="267"/>
      <c r="J119" s="267"/>
      <c r="K119" s="263" t="s">
        <v>290</v>
      </c>
      <c r="L119" s="146" t="s">
        <v>295</v>
      </c>
      <c r="M119" s="146" t="s">
        <v>30</v>
      </c>
      <c r="N119" s="559">
        <v>2</v>
      </c>
      <c r="O119" s="561" t="s">
        <v>912</v>
      </c>
      <c r="Q119" s="591"/>
      <c r="R119" s="535"/>
      <c r="S119" s="666"/>
      <c r="T119" s="245">
        <v>1</v>
      </c>
      <c r="U119" s="246" t="s">
        <v>48</v>
      </c>
      <c r="V119" s="537"/>
      <c r="W119" s="666"/>
      <c r="X119" s="537">
        <v>1</v>
      </c>
      <c r="Y119" s="538" t="s">
        <v>48</v>
      </c>
      <c r="Z119" s="245">
        <v>1</v>
      </c>
      <c r="AA119" s="246" t="s">
        <v>48</v>
      </c>
    </row>
    <row r="120" spans="2:27" x14ac:dyDescent="0.25">
      <c r="B120" s="273"/>
      <c r="C120" s="274"/>
      <c r="D120" s="272"/>
      <c r="E120" s="267"/>
      <c r="F120" s="267"/>
      <c r="G120" s="272"/>
      <c r="H120" s="267"/>
      <c r="I120" s="267"/>
      <c r="J120" s="267"/>
      <c r="K120" s="265" t="s">
        <v>283</v>
      </c>
      <c r="L120" s="271" t="s">
        <v>292</v>
      </c>
      <c r="M120" s="146" t="s">
        <v>30</v>
      </c>
      <c r="N120" s="560"/>
      <c r="O120" s="562"/>
      <c r="Q120" s="591"/>
      <c r="R120" s="535"/>
      <c r="S120" s="666"/>
      <c r="T120" s="245">
        <v>1</v>
      </c>
      <c r="U120" s="246" t="s">
        <v>48</v>
      </c>
      <c r="V120" s="537"/>
      <c r="W120" s="666"/>
      <c r="X120" s="537"/>
      <c r="Y120" s="537"/>
      <c r="Z120" s="245">
        <v>1</v>
      </c>
      <c r="AA120" s="246" t="s">
        <v>48</v>
      </c>
    </row>
    <row r="121" spans="2:27" x14ac:dyDescent="0.25">
      <c r="B121" s="273"/>
      <c r="C121" s="274"/>
      <c r="D121" s="272"/>
      <c r="E121" s="267"/>
      <c r="F121" s="267"/>
      <c r="G121" s="272"/>
      <c r="H121" s="267"/>
      <c r="I121" s="267"/>
      <c r="J121" s="267"/>
      <c r="K121" s="263" t="s">
        <v>298</v>
      </c>
      <c r="L121" s="146" t="s">
        <v>299</v>
      </c>
      <c r="M121" s="146" t="s">
        <v>30</v>
      </c>
      <c r="N121" s="559">
        <v>1</v>
      </c>
      <c r="O121" s="561" t="s">
        <v>913</v>
      </c>
      <c r="Q121" s="591"/>
      <c r="R121" s="535"/>
      <c r="S121" s="666"/>
      <c r="T121" s="245">
        <v>1</v>
      </c>
      <c r="U121" s="246" t="s">
        <v>48</v>
      </c>
      <c r="V121" s="537"/>
      <c r="W121" s="666"/>
      <c r="X121" s="537">
        <v>1</v>
      </c>
      <c r="Y121" s="538" t="s">
        <v>48</v>
      </c>
      <c r="Z121" s="245">
        <v>1</v>
      </c>
      <c r="AA121" s="246" t="s">
        <v>48</v>
      </c>
    </row>
    <row r="122" spans="2:27" x14ac:dyDescent="0.25">
      <c r="B122" s="273"/>
      <c r="C122" s="274"/>
      <c r="D122" s="272"/>
      <c r="E122" s="267"/>
      <c r="F122" s="267"/>
      <c r="G122" s="272"/>
      <c r="H122" s="267"/>
      <c r="I122" s="267"/>
      <c r="J122" s="267"/>
      <c r="K122" s="263" t="s">
        <v>285</v>
      </c>
      <c r="L122" s="271" t="s">
        <v>293</v>
      </c>
      <c r="M122" s="146" t="s">
        <v>30</v>
      </c>
      <c r="N122" s="560"/>
      <c r="O122" s="562"/>
      <c r="Q122" s="591"/>
      <c r="R122" s="535"/>
      <c r="S122" s="666"/>
      <c r="T122" s="245">
        <v>1</v>
      </c>
      <c r="U122" s="246" t="s">
        <v>48</v>
      </c>
      <c r="V122" s="537"/>
      <c r="W122" s="666"/>
      <c r="X122" s="537"/>
      <c r="Y122" s="537"/>
      <c r="Z122" s="245">
        <v>1</v>
      </c>
      <c r="AA122" s="246" t="s">
        <v>48</v>
      </c>
    </row>
    <row r="123" spans="2:27" x14ac:dyDescent="0.25">
      <c r="B123" s="273"/>
      <c r="C123" s="274"/>
      <c r="D123" s="272"/>
      <c r="E123" s="244"/>
      <c r="F123" s="244"/>
      <c r="G123" s="244"/>
      <c r="H123" s="244"/>
      <c r="I123" s="244"/>
      <c r="J123" s="267"/>
      <c r="K123" s="263" t="s">
        <v>298</v>
      </c>
      <c r="L123" s="146" t="s">
        <v>299</v>
      </c>
      <c r="M123" s="146" t="s">
        <v>30</v>
      </c>
      <c r="N123" s="559">
        <v>1</v>
      </c>
      <c r="O123" s="561" t="s">
        <v>914</v>
      </c>
      <c r="Q123" s="591"/>
      <c r="R123" s="535"/>
      <c r="S123" s="666"/>
      <c r="T123" s="245">
        <v>1</v>
      </c>
      <c r="U123" s="246" t="s">
        <v>48</v>
      </c>
      <c r="V123" s="537"/>
      <c r="W123" s="666"/>
      <c r="X123" s="537">
        <v>1</v>
      </c>
      <c r="Y123" s="538" t="s">
        <v>48</v>
      </c>
      <c r="Z123" s="245">
        <v>1</v>
      </c>
      <c r="AA123" s="246" t="s">
        <v>48</v>
      </c>
    </row>
    <row r="124" spans="2:27" x14ac:dyDescent="0.25">
      <c r="B124" s="273"/>
      <c r="C124" s="274"/>
      <c r="D124" s="272"/>
      <c r="E124" s="290"/>
      <c r="F124" s="290"/>
      <c r="G124" s="290"/>
      <c r="H124" s="290"/>
      <c r="I124" s="290"/>
      <c r="J124" s="267"/>
      <c r="K124" s="263" t="s">
        <v>282</v>
      </c>
      <c r="L124" s="146" t="s">
        <v>291</v>
      </c>
      <c r="M124" s="146" t="s">
        <v>30</v>
      </c>
      <c r="N124" s="560"/>
      <c r="O124" s="562"/>
      <c r="Q124" s="592"/>
      <c r="R124" s="535"/>
      <c r="S124" s="666"/>
      <c r="T124" s="245">
        <v>1</v>
      </c>
      <c r="U124" s="246" t="s">
        <v>48</v>
      </c>
      <c r="V124" s="537"/>
      <c r="W124" s="666"/>
      <c r="X124" s="537"/>
      <c r="Y124" s="537"/>
      <c r="Z124" s="245">
        <v>1</v>
      </c>
      <c r="AA124" s="246" t="s">
        <v>48</v>
      </c>
    </row>
    <row r="125" spans="2:27" ht="15.75" customHeight="1" x14ac:dyDescent="0.25">
      <c r="B125" s="291"/>
      <c r="C125" s="61"/>
      <c r="D125" s="62"/>
      <c r="E125" s="306" t="s">
        <v>931</v>
      </c>
      <c r="F125" s="306" t="s">
        <v>18</v>
      </c>
      <c r="G125" s="298" t="s">
        <v>603</v>
      </c>
      <c r="H125" s="259" t="s">
        <v>932</v>
      </c>
      <c r="I125" s="307" t="s">
        <v>926</v>
      </c>
      <c r="J125" s="308"/>
      <c r="K125" s="300" t="s">
        <v>626</v>
      </c>
      <c r="L125" s="300" t="s">
        <v>627</v>
      </c>
      <c r="M125" s="292" t="s">
        <v>30</v>
      </c>
      <c r="N125" s="599">
        <v>1</v>
      </c>
      <c r="O125" s="600" t="s">
        <v>687</v>
      </c>
      <c r="Q125" s="588">
        <v>42941</v>
      </c>
      <c r="R125" s="535"/>
      <c r="S125" s="666"/>
      <c r="T125" s="293">
        <v>1</v>
      </c>
      <c r="U125" s="294" t="s">
        <v>48</v>
      </c>
      <c r="V125" s="537"/>
      <c r="W125" s="666"/>
      <c r="X125" s="537"/>
      <c r="Y125" s="537"/>
      <c r="Z125" s="293">
        <v>1</v>
      </c>
      <c r="AA125" s="294" t="s">
        <v>48</v>
      </c>
    </row>
    <row r="126" spans="2:27" ht="15.75" customHeight="1" x14ac:dyDescent="0.25">
      <c r="B126" s="291"/>
      <c r="C126" s="61"/>
      <c r="D126" s="62"/>
      <c r="E126" s="61"/>
      <c r="F126" s="61"/>
      <c r="G126" s="299"/>
      <c r="H126" s="62"/>
      <c r="I126" s="301"/>
      <c r="J126" s="302"/>
      <c r="K126" s="300" t="s">
        <v>628</v>
      </c>
      <c r="L126" s="300" t="s">
        <v>629</v>
      </c>
      <c r="M126" s="292" t="s">
        <v>30</v>
      </c>
      <c r="N126" s="599"/>
      <c r="O126" s="600"/>
      <c r="Q126" s="589"/>
      <c r="R126" s="535"/>
      <c r="S126" s="666"/>
      <c r="T126" s="293">
        <v>1</v>
      </c>
      <c r="U126" s="294" t="s">
        <v>48</v>
      </c>
      <c r="V126" s="537"/>
      <c r="W126" s="666"/>
      <c r="X126" s="537"/>
      <c r="Y126" s="537"/>
      <c r="Z126" s="293">
        <v>1</v>
      </c>
      <c r="AA126" s="294" t="s">
        <v>48</v>
      </c>
    </row>
    <row r="127" spans="2:27" ht="15.75" customHeight="1" x14ac:dyDescent="0.25">
      <c r="B127" s="291"/>
      <c r="C127" s="61"/>
      <c r="D127" s="62"/>
      <c r="E127" s="61"/>
      <c r="F127" s="61"/>
      <c r="G127" s="62"/>
      <c r="H127" s="62"/>
      <c r="I127" s="301"/>
      <c r="J127" s="302"/>
      <c r="K127" s="300" t="s">
        <v>630</v>
      </c>
      <c r="L127" s="300" t="s">
        <v>631</v>
      </c>
      <c r="M127" s="292" t="s">
        <v>30</v>
      </c>
      <c r="N127" s="599"/>
      <c r="O127" s="600"/>
      <c r="Q127" s="589"/>
      <c r="R127" s="535"/>
      <c r="S127" s="666"/>
      <c r="T127" s="293">
        <v>1</v>
      </c>
      <c r="U127" s="294" t="s">
        <v>48</v>
      </c>
      <c r="V127" s="537"/>
      <c r="W127" s="666"/>
      <c r="X127" s="537"/>
      <c r="Y127" s="537"/>
      <c r="Z127" s="293">
        <v>1</v>
      </c>
      <c r="AA127" s="294" t="s">
        <v>48</v>
      </c>
    </row>
    <row r="128" spans="2:27" ht="15.75" customHeight="1" x14ac:dyDescent="0.25">
      <c r="B128" s="291"/>
      <c r="C128" s="61"/>
      <c r="D128" s="62"/>
      <c r="E128" s="61"/>
      <c r="F128" s="61"/>
      <c r="G128" s="62"/>
      <c r="H128" s="62"/>
      <c r="I128" s="301"/>
      <c r="J128" s="302"/>
      <c r="K128" s="300" t="s">
        <v>632</v>
      </c>
      <c r="L128" s="300" t="s">
        <v>633</v>
      </c>
      <c r="M128" s="292" t="s">
        <v>30</v>
      </c>
      <c r="N128" s="599"/>
      <c r="O128" s="600"/>
      <c r="Q128" s="589"/>
      <c r="R128" s="535"/>
      <c r="S128" s="666"/>
      <c r="T128" s="293">
        <v>1</v>
      </c>
      <c r="U128" s="294" t="s">
        <v>48</v>
      </c>
      <c r="V128" s="537"/>
      <c r="W128" s="666"/>
      <c r="X128" s="537"/>
      <c r="Y128" s="537"/>
      <c r="Z128" s="293">
        <v>1</v>
      </c>
      <c r="AA128" s="294" t="s">
        <v>48</v>
      </c>
    </row>
    <row r="129" spans="2:27" ht="15.75" customHeight="1" x14ac:dyDescent="0.25">
      <c r="B129" s="291"/>
      <c r="C129" s="61"/>
      <c r="D129" s="62"/>
      <c r="E129" s="61"/>
      <c r="F129" s="61"/>
      <c r="G129" s="62"/>
      <c r="H129" s="62"/>
      <c r="I129" s="301"/>
      <c r="J129" s="302"/>
      <c r="K129" s="300" t="s">
        <v>634</v>
      </c>
      <c r="L129" s="300" t="s">
        <v>635</v>
      </c>
      <c r="M129" s="292" t="s">
        <v>30</v>
      </c>
      <c r="N129" s="599"/>
      <c r="O129" s="600"/>
      <c r="Q129" s="589"/>
      <c r="R129" s="535"/>
      <c r="S129" s="666"/>
      <c r="T129" s="293">
        <v>1</v>
      </c>
      <c r="U129" s="294" t="s">
        <v>48</v>
      </c>
      <c r="V129" s="537"/>
      <c r="W129" s="666"/>
      <c r="X129" s="537"/>
      <c r="Y129" s="537"/>
      <c r="Z129" s="293">
        <v>1</v>
      </c>
      <c r="AA129" s="294" t="s">
        <v>48</v>
      </c>
    </row>
    <row r="130" spans="2:27" ht="15.75" customHeight="1" x14ac:dyDescent="0.25">
      <c r="B130" s="291"/>
      <c r="C130" s="61"/>
      <c r="D130" s="62"/>
      <c r="E130" s="61"/>
      <c r="F130" s="61"/>
      <c r="G130" s="62"/>
      <c r="H130" s="62"/>
      <c r="I130" s="301"/>
      <c r="J130" s="302"/>
      <c r="K130" s="300" t="s">
        <v>636</v>
      </c>
      <c r="L130" s="300" t="s">
        <v>637</v>
      </c>
      <c r="M130" s="292" t="s">
        <v>30</v>
      </c>
      <c r="N130" s="599"/>
      <c r="O130" s="600"/>
      <c r="Q130" s="589"/>
      <c r="R130" s="535"/>
      <c r="S130" s="666"/>
      <c r="T130" s="293">
        <v>1</v>
      </c>
      <c r="U130" s="294" t="s">
        <v>48</v>
      </c>
      <c r="V130" s="537"/>
      <c r="W130" s="666"/>
      <c r="X130" s="537"/>
      <c r="Y130" s="537"/>
      <c r="Z130" s="293">
        <v>1</v>
      </c>
      <c r="AA130" s="294" t="s">
        <v>48</v>
      </c>
    </row>
    <row r="131" spans="2:27" ht="15.75" customHeight="1" x14ac:dyDescent="0.25">
      <c r="B131" s="291"/>
      <c r="C131" s="61"/>
      <c r="D131" s="62"/>
      <c r="E131" s="61"/>
      <c r="F131" s="61"/>
      <c r="G131" s="62"/>
      <c r="H131" s="62"/>
      <c r="I131" s="301"/>
      <c r="J131" s="302"/>
      <c r="K131" s="300" t="s">
        <v>927</v>
      </c>
      <c r="L131" s="300" t="s">
        <v>639</v>
      </c>
      <c r="M131" s="292" t="s">
        <v>30</v>
      </c>
      <c r="N131" s="599"/>
      <c r="O131" s="600"/>
      <c r="Q131" s="589"/>
      <c r="R131" s="535"/>
      <c r="S131" s="666"/>
      <c r="T131" s="293">
        <v>1</v>
      </c>
      <c r="U131" s="294" t="s">
        <v>48</v>
      </c>
      <c r="V131" s="537"/>
      <c r="W131" s="666"/>
      <c r="X131" s="537"/>
      <c r="Y131" s="537"/>
      <c r="Z131" s="293">
        <v>1</v>
      </c>
      <c r="AA131" s="294" t="s">
        <v>48</v>
      </c>
    </row>
    <row r="132" spans="2:27" ht="15.75" customHeight="1" x14ac:dyDescent="0.25">
      <c r="B132" s="291"/>
      <c r="C132" s="61"/>
      <c r="D132" s="62"/>
      <c r="E132" s="61"/>
      <c r="F132" s="61"/>
      <c r="G132" s="62"/>
      <c r="H132" s="62"/>
      <c r="I132" s="301"/>
      <c r="J132" s="302"/>
      <c r="K132" s="300" t="s">
        <v>640</v>
      </c>
      <c r="L132" s="300" t="s">
        <v>641</v>
      </c>
      <c r="M132" s="292" t="s">
        <v>30</v>
      </c>
      <c r="N132" s="599"/>
      <c r="O132" s="600"/>
      <c r="Q132" s="589"/>
      <c r="R132" s="535"/>
      <c r="S132" s="666"/>
      <c r="T132" s="293">
        <v>1</v>
      </c>
      <c r="U132" s="294" t="s">
        <v>48</v>
      </c>
      <c r="V132" s="537"/>
      <c r="W132" s="666"/>
      <c r="X132" s="537"/>
      <c r="Y132" s="537"/>
      <c r="Z132" s="293">
        <v>1</v>
      </c>
      <c r="AA132" s="294" t="s">
        <v>48</v>
      </c>
    </row>
    <row r="133" spans="2:27" ht="15.75" customHeight="1" x14ac:dyDescent="0.25">
      <c r="B133" s="291"/>
      <c r="C133" s="61"/>
      <c r="D133" s="62"/>
      <c r="E133" s="61"/>
      <c r="F133" s="61"/>
      <c r="G133" s="62"/>
      <c r="H133" s="62"/>
      <c r="I133" s="301"/>
      <c r="J133" s="302"/>
      <c r="K133" s="300" t="s">
        <v>642</v>
      </c>
      <c r="L133" s="300" t="s">
        <v>643</v>
      </c>
      <c r="M133" s="292" t="s">
        <v>30</v>
      </c>
      <c r="N133" s="599"/>
      <c r="O133" s="600"/>
      <c r="Q133" s="589"/>
      <c r="R133" s="535"/>
      <c r="S133" s="666"/>
      <c r="T133" s="293">
        <v>1</v>
      </c>
      <c r="U133" s="294" t="s">
        <v>48</v>
      </c>
      <c r="V133" s="537"/>
      <c r="W133" s="666"/>
      <c r="X133" s="537"/>
      <c r="Y133" s="537"/>
      <c r="Z133" s="293">
        <v>1</v>
      </c>
      <c r="AA133" s="294" t="s">
        <v>48</v>
      </c>
    </row>
    <row r="134" spans="2:27" ht="15.75" customHeight="1" x14ac:dyDescent="0.25">
      <c r="B134" s="291"/>
      <c r="C134" s="61"/>
      <c r="D134" s="62"/>
      <c r="E134" s="61"/>
      <c r="F134" s="61"/>
      <c r="G134" s="62"/>
      <c r="H134" s="62"/>
      <c r="I134" s="301"/>
      <c r="J134" s="302"/>
      <c r="K134" s="300" t="s">
        <v>644</v>
      </c>
      <c r="L134" s="300" t="s">
        <v>645</v>
      </c>
      <c r="M134" s="292" t="s">
        <v>646</v>
      </c>
      <c r="N134" s="599"/>
      <c r="O134" s="600"/>
      <c r="Q134" s="589"/>
      <c r="R134" s="535"/>
      <c r="S134" s="666"/>
      <c r="T134" s="293">
        <v>1</v>
      </c>
      <c r="U134" s="294" t="s">
        <v>48</v>
      </c>
      <c r="V134" s="537"/>
      <c r="W134" s="666"/>
      <c r="X134" s="537"/>
      <c r="Y134" s="537"/>
      <c r="Z134" s="293">
        <v>1</v>
      </c>
      <c r="AA134" s="294" t="s">
        <v>48</v>
      </c>
    </row>
    <row r="135" spans="2:27" ht="15.75" customHeight="1" x14ac:dyDescent="0.25">
      <c r="B135" s="291"/>
      <c r="C135" s="61"/>
      <c r="D135" s="62"/>
      <c r="E135" s="61"/>
      <c r="F135" s="61"/>
      <c r="G135" s="62"/>
      <c r="H135" s="62"/>
      <c r="I135" s="301"/>
      <c r="J135" s="302"/>
      <c r="K135" s="300" t="s">
        <v>647</v>
      </c>
      <c r="L135" s="300" t="s">
        <v>928</v>
      </c>
      <c r="M135" s="292" t="s">
        <v>30</v>
      </c>
      <c r="N135" s="599"/>
      <c r="O135" s="600"/>
      <c r="Q135" s="589"/>
      <c r="R135" s="535"/>
      <c r="S135" s="666"/>
      <c r="T135" s="293">
        <v>1</v>
      </c>
      <c r="U135" s="294" t="s">
        <v>48</v>
      </c>
      <c r="V135" s="537"/>
      <c r="W135" s="666"/>
      <c r="X135" s="537"/>
      <c r="Y135" s="537"/>
      <c r="Z135" s="293">
        <v>1</v>
      </c>
      <c r="AA135" s="294" t="s">
        <v>48</v>
      </c>
    </row>
    <row r="136" spans="2:27" ht="15.75" x14ac:dyDescent="0.25">
      <c r="B136" s="291"/>
      <c r="C136" s="61"/>
      <c r="D136" s="62"/>
      <c r="E136" s="61"/>
      <c r="F136" s="61"/>
      <c r="G136" s="62"/>
      <c r="H136" s="62"/>
      <c r="I136" s="303"/>
      <c r="J136" s="302"/>
      <c r="K136" s="300" t="s">
        <v>649</v>
      </c>
      <c r="L136" s="300" t="s">
        <v>650</v>
      </c>
      <c r="M136" s="292" t="s">
        <v>30</v>
      </c>
      <c r="N136" s="599"/>
      <c r="O136" s="600"/>
      <c r="Q136" s="589"/>
      <c r="R136" s="535"/>
      <c r="S136" s="666"/>
      <c r="T136" s="293">
        <v>1</v>
      </c>
      <c r="U136" s="294" t="s">
        <v>48</v>
      </c>
      <c r="V136" s="537"/>
      <c r="W136" s="666"/>
      <c r="X136" s="537"/>
      <c r="Y136" s="537"/>
      <c r="Z136" s="293">
        <v>1</v>
      </c>
      <c r="AA136" s="294" t="s">
        <v>48</v>
      </c>
    </row>
    <row r="137" spans="2:27" ht="15.75" x14ac:dyDescent="0.25">
      <c r="B137" s="291"/>
      <c r="C137" s="61"/>
      <c r="D137" s="62"/>
      <c r="E137" s="61"/>
      <c r="F137" s="61"/>
      <c r="G137" s="62"/>
      <c r="H137" s="62"/>
      <c r="I137" s="303"/>
      <c r="J137" s="302"/>
      <c r="K137" s="300" t="s">
        <v>651</v>
      </c>
      <c r="L137" s="300" t="s">
        <v>652</v>
      </c>
      <c r="M137" s="292" t="s">
        <v>548</v>
      </c>
      <c r="N137" s="599"/>
      <c r="O137" s="600"/>
      <c r="Q137" s="589"/>
      <c r="R137" s="535"/>
      <c r="S137" s="666"/>
      <c r="T137" s="293">
        <v>1</v>
      </c>
      <c r="U137" s="294" t="s">
        <v>48</v>
      </c>
      <c r="V137" s="537"/>
      <c r="W137" s="666"/>
      <c r="X137" s="537"/>
      <c r="Y137" s="537"/>
      <c r="Z137" s="293">
        <v>1</v>
      </c>
      <c r="AA137" s="294" t="s">
        <v>48</v>
      </c>
    </row>
    <row r="138" spans="2:27" ht="15.75" x14ac:dyDescent="0.25">
      <c r="B138" s="291"/>
      <c r="C138" s="61"/>
      <c r="D138" s="62"/>
      <c r="E138" s="61"/>
      <c r="F138" s="61"/>
      <c r="G138" s="62"/>
      <c r="H138" s="62"/>
      <c r="I138" s="303"/>
      <c r="J138" s="302"/>
      <c r="K138" s="300" t="s">
        <v>653</v>
      </c>
      <c r="L138" s="300" t="s">
        <v>654</v>
      </c>
      <c r="M138" s="292" t="s">
        <v>30</v>
      </c>
      <c r="N138" s="599"/>
      <c r="O138" s="600"/>
      <c r="Q138" s="589"/>
      <c r="R138" s="535"/>
      <c r="S138" s="666"/>
      <c r="T138" s="293">
        <v>1</v>
      </c>
      <c r="U138" s="294" t="s">
        <v>48</v>
      </c>
      <c r="V138" s="537"/>
      <c r="W138" s="666"/>
      <c r="X138" s="537"/>
      <c r="Y138" s="537"/>
      <c r="Z138" s="293">
        <v>1</v>
      </c>
      <c r="AA138" s="294" t="s">
        <v>48</v>
      </c>
    </row>
    <row r="139" spans="2:27" ht="15.75" x14ac:dyDescent="0.25">
      <c r="B139" s="291"/>
      <c r="C139" s="61"/>
      <c r="D139" s="62"/>
      <c r="E139" s="61"/>
      <c r="F139" s="61"/>
      <c r="G139" s="62"/>
      <c r="H139" s="62"/>
      <c r="I139" s="303"/>
      <c r="J139" s="302"/>
      <c r="K139" s="300" t="s">
        <v>655</v>
      </c>
      <c r="L139" s="300" t="s">
        <v>656</v>
      </c>
      <c r="M139" s="292" t="s">
        <v>224</v>
      </c>
      <c r="N139" s="601">
        <v>1</v>
      </c>
      <c r="O139" s="602" t="s">
        <v>688</v>
      </c>
      <c r="Q139" s="589"/>
      <c r="R139" s="535"/>
      <c r="S139" s="666"/>
      <c r="T139" s="293">
        <v>1</v>
      </c>
      <c r="U139" s="294" t="s">
        <v>48</v>
      </c>
      <c r="V139" s="537"/>
      <c r="W139" s="666"/>
      <c r="X139" s="537"/>
      <c r="Y139" s="537"/>
      <c r="Z139" s="293">
        <v>1</v>
      </c>
      <c r="AA139" s="294" t="s">
        <v>48</v>
      </c>
    </row>
    <row r="140" spans="2:27" ht="15.75" x14ac:dyDescent="0.25">
      <c r="B140" s="291"/>
      <c r="C140" s="61"/>
      <c r="D140" s="62"/>
      <c r="E140" s="61"/>
      <c r="F140" s="61"/>
      <c r="G140" s="62"/>
      <c r="H140" s="62"/>
      <c r="I140" s="303"/>
      <c r="J140" s="302"/>
      <c r="K140" s="300" t="s">
        <v>657</v>
      </c>
      <c r="L140" s="300" t="s">
        <v>658</v>
      </c>
      <c r="M140" s="292" t="s">
        <v>30</v>
      </c>
      <c r="N140" s="601"/>
      <c r="O140" s="602"/>
      <c r="Q140" s="589"/>
      <c r="R140" s="535"/>
      <c r="S140" s="666"/>
      <c r="T140" s="293">
        <v>1</v>
      </c>
      <c r="U140" s="294" t="s">
        <v>48</v>
      </c>
      <c r="V140" s="537"/>
      <c r="W140" s="666"/>
      <c r="X140" s="537"/>
      <c r="Y140" s="537"/>
      <c r="Z140" s="293">
        <v>1</v>
      </c>
      <c r="AA140" s="294" t="s">
        <v>48</v>
      </c>
    </row>
    <row r="141" spans="2:27" ht="15.75" x14ac:dyDescent="0.25">
      <c r="B141" s="291"/>
      <c r="C141" s="61"/>
      <c r="D141" s="62"/>
      <c r="E141" s="61"/>
      <c r="F141" s="61"/>
      <c r="G141" s="62"/>
      <c r="H141" s="62"/>
      <c r="I141" s="303"/>
      <c r="J141" s="302"/>
      <c r="K141" s="300" t="s">
        <v>659</v>
      </c>
      <c r="L141" s="300" t="s">
        <v>660</v>
      </c>
      <c r="M141" s="292" t="s">
        <v>30</v>
      </c>
      <c r="N141" s="601"/>
      <c r="O141" s="602"/>
      <c r="Q141" s="589"/>
      <c r="R141" s="535"/>
      <c r="S141" s="666"/>
      <c r="T141" s="293">
        <v>1</v>
      </c>
      <c r="U141" s="294" t="s">
        <v>48</v>
      </c>
      <c r="V141" s="537"/>
      <c r="W141" s="666"/>
      <c r="X141" s="537"/>
      <c r="Y141" s="537"/>
      <c r="Z141" s="293">
        <v>1</v>
      </c>
      <c r="AA141" s="294" t="s">
        <v>48</v>
      </c>
    </row>
    <row r="142" spans="2:27" ht="15.75" x14ac:dyDescent="0.25">
      <c r="B142" s="291"/>
      <c r="C142" s="61"/>
      <c r="D142" s="62"/>
      <c r="E142" s="61"/>
      <c r="F142" s="61"/>
      <c r="G142" s="62"/>
      <c r="H142" s="62"/>
      <c r="I142" s="303"/>
      <c r="J142" s="302"/>
      <c r="K142" s="300" t="s">
        <v>661</v>
      </c>
      <c r="L142" s="300" t="s">
        <v>662</v>
      </c>
      <c r="M142" s="292" t="s">
        <v>30</v>
      </c>
      <c r="N142" s="601"/>
      <c r="O142" s="602"/>
      <c r="Q142" s="589"/>
      <c r="R142" s="535"/>
      <c r="S142" s="666"/>
      <c r="T142" s="293">
        <v>1</v>
      </c>
      <c r="U142" s="294" t="s">
        <v>48</v>
      </c>
      <c r="V142" s="537"/>
      <c r="W142" s="666"/>
      <c r="X142" s="537"/>
      <c r="Y142" s="537"/>
      <c r="Z142" s="293">
        <v>1</v>
      </c>
      <c r="AA142" s="294" t="s">
        <v>48</v>
      </c>
    </row>
    <row r="143" spans="2:27" ht="15.75" x14ac:dyDescent="0.25">
      <c r="B143" s="291"/>
      <c r="C143" s="61"/>
      <c r="D143" s="62"/>
      <c r="E143" s="61"/>
      <c r="F143" s="61"/>
      <c r="G143" s="62"/>
      <c r="H143" s="62"/>
      <c r="I143" s="303"/>
      <c r="J143" s="302"/>
      <c r="K143" s="300" t="s">
        <v>663</v>
      </c>
      <c r="L143" s="300" t="s">
        <v>664</v>
      </c>
      <c r="M143" s="292" t="s">
        <v>30</v>
      </c>
      <c r="N143" s="601"/>
      <c r="O143" s="602"/>
      <c r="Q143" s="589"/>
      <c r="R143" s="535"/>
      <c r="S143" s="666"/>
      <c r="T143" s="293">
        <v>1</v>
      </c>
      <c r="U143" s="294" t="s">
        <v>48</v>
      </c>
      <c r="V143" s="537"/>
      <c r="W143" s="666"/>
      <c r="X143" s="537"/>
      <c r="Y143" s="537"/>
      <c r="Z143" s="293">
        <v>1</v>
      </c>
      <c r="AA143" s="294" t="s">
        <v>48</v>
      </c>
    </row>
    <row r="144" spans="2:27" ht="15.75" x14ac:dyDescent="0.25">
      <c r="B144" s="291"/>
      <c r="C144" s="61"/>
      <c r="D144" s="62"/>
      <c r="E144" s="61"/>
      <c r="F144" s="61"/>
      <c r="G144" s="62"/>
      <c r="H144" s="62"/>
      <c r="I144" s="303"/>
      <c r="J144" s="302"/>
      <c r="K144" s="300" t="s">
        <v>665</v>
      </c>
      <c r="L144" s="300" t="s">
        <v>666</v>
      </c>
      <c r="M144" s="292" t="s">
        <v>30</v>
      </c>
      <c r="N144" s="601"/>
      <c r="O144" s="602"/>
      <c r="Q144" s="589"/>
      <c r="R144" s="535"/>
      <c r="S144" s="666"/>
      <c r="T144" s="293">
        <v>1</v>
      </c>
      <c r="U144" s="294" t="s">
        <v>48</v>
      </c>
      <c r="V144" s="537"/>
      <c r="W144" s="666"/>
      <c r="X144" s="537"/>
      <c r="Y144" s="537"/>
      <c r="Z144" s="293">
        <v>1</v>
      </c>
      <c r="AA144" s="294" t="s">
        <v>48</v>
      </c>
    </row>
    <row r="145" spans="2:27" ht="15.75" x14ac:dyDescent="0.25">
      <c r="B145" s="291"/>
      <c r="C145" s="61"/>
      <c r="D145" s="62"/>
      <c r="E145" s="61"/>
      <c r="F145" s="61"/>
      <c r="G145" s="62"/>
      <c r="H145" s="62"/>
      <c r="I145" s="303"/>
      <c r="J145" s="302"/>
      <c r="K145" s="300" t="s">
        <v>667</v>
      </c>
      <c r="L145" s="300" t="s">
        <v>668</v>
      </c>
      <c r="M145" s="292" t="s">
        <v>30</v>
      </c>
      <c r="N145" s="601"/>
      <c r="O145" s="602"/>
      <c r="Q145" s="589"/>
      <c r="R145" s="535"/>
      <c r="S145" s="666"/>
      <c r="T145" s="293">
        <v>1</v>
      </c>
      <c r="U145" s="294" t="s">
        <v>48</v>
      </c>
      <c r="V145" s="537"/>
      <c r="W145" s="666"/>
      <c r="X145" s="537"/>
      <c r="Y145" s="537"/>
      <c r="Z145" s="293">
        <v>1</v>
      </c>
      <c r="AA145" s="294" t="s">
        <v>48</v>
      </c>
    </row>
    <row r="146" spans="2:27" ht="15.75" x14ac:dyDescent="0.25">
      <c r="B146" s="291"/>
      <c r="C146" s="61"/>
      <c r="D146" s="62"/>
      <c r="E146" s="61"/>
      <c r="F146" s="61"/>
      <c r="G146" s="62"/>
      <c r="H146" s="62"/>
      <c r="I146" s="303"/>
      <c r="J146" s="302"/>
      <c r="K146" s="300" t="s">
        <v>669</v>
      </c>
      <c r="L146" s="300" t="s">
        <v>670</v>
      </c>
      <c r="M146" s="292" t="s">
        <v>30</v>
      </c>
      <c r="N146" s="601"/>
      <c r="O146" s="602"/>
      <c r="Q146" s="589"/>
      <c r="R146" s="535"/>
      <c r="S146" s="666"/>
      <c r="T146" s="293">
        <v>1</v>
      </c>
      <c r="U146" s="294" t="s">
        <v>48</v>
      </c>
      <c r="V146" s="537"/>
      <c r="W146" s="666"/>
      <c r="X146" s="537"/>
      <c r="Y146" s="537"/>
      <c r="Z146" s="293">
        <v>1</v>
      </c>
      <c r="AA146" s="294" t="s">
        <v>48</v>
      </c>
    </row>
    <row r="147" spans="2:27" ht="15.75" x14ac:dyDescent="0.25">
      <c r="B147" s="291"/>
      <c r="C147" s="61"/>
      <c r="D147" s="62"/>
      <c r="E147" s="61"/>
      <c r="F147" s="61"/>
      <c r="G147" s="62"/>
      <c r="H147" s="62"/>
      <c r="I147" s="303"/>
      <c r="J147" s="302"/>
      <c r="K147" s="300" t="s">
        <v>671</v>
      </c>
      <c r="L147" s="300" t="s">
        <v>672</v>
      </c>
      <c r="M147" s="292" t="s">
        <v>30</v>
      </c>
      <c r="N147" s="601"/>
      <c r="O147" s="602"/>
      <c r="Q147" s="589"/>
      <c r="R147" s="535"/>
      <c r="S147" s="666"/>
      <c r="T147" s="293">
        <v>1</v>
      </c>
      <c r="U147" s="294" t="s">
        <v>48</v>
      </c>
      <c r="V147" s="537"/>
      <c r="W147" s="666"/>
      <c r="X147" s="537"/>
      <c r="Y147" s="537"/>
      <c r="Z147" s="293">
        <v>1</v>
      </c>
      <c r="AA147" s="294" t="s">
        <v>48</v>
      </c>
    </row>
    <row r="148" spans="2:27" ht="15.75" x14ac:dyDescent="0.25">
      <c r="B148" s="291"/>
      <c r="C148" s="61"/>
      <c r="D148" s="62"/>
      <c r="E148" s="61"/>
      <c r="F148" s="61"/>
      <c r="G148" s="62"/>
      <c r="H148" s="62"/>
      <c r="I148" s="303"/>
      <c r="J148" s="302"/>
      <c r="K148" s="300" t="s">
        <v>673</v>
      </c>
      <c r="L148" s="300" t="s">
        <v>674</v>
      </c>
      <c r="M148" s="292" t="s">
        <v>30</v>
      </c>
      <c r="N148" s="601"/>
      <c r="O148" s="602"/>
      <c r="Q148" s="589"/>
      <c r="R148" s="535"/>
      <c r="S148" s="666"/>
      <c r="T148" s="293">
        <v>1</v>
      </c>
      <c r="U148" s="294" t="s">
        <v>48</v>
      </c>
      <c r="V148" s="537"/>
      <c r="W148" s="666"/>
      <c r="X148" s="537"/>
      <c r="Y148" s="537"/>
      <c r="Z148" s="293">
        <v>1</v>
      </c>
      <c r="AA148" s="294" t="s">
        <v>48</v>
      </c>
    </row>
    <row r="149" spans="2:27" ht="15.75" x14ac:dyDescent="0.25">
      <c r="B149" s="291"/>
      <c r="C149" s="61"/>
      <c r="D149" s="62"/>
      <c r="E149" s="61"/>
      <c r="F149" s="61"/>
      <c r="G149" s="62"/>
      <c r="H149" s="62"/>
      <c r="I149" s="303"/>
      <c r="J149" s="302"/>
      <c r="K149" s="300" t="s">
        <v>675</v>
      </c>
      <c r="L149" s="300" t="s">
        <v>676</v>
      </c>
      <c r="M149" s="292" t="s">
        <v>30</v>
      </c>
      <c r="N149" s="601"/>
      <c r="O149" s="602"/>
      <c r="Q149" s="589"/>
      <c r="R149" s="535"/>
      <c r="S149" s="666"/>
      <c r="T149" s="293">
        <v>1</v>
      </c>
      <c r="U149" s="294" t="s">
        <v>48</v>
      </c>
      <c r="V149" s="537"/>
      <c r="W149" s="666"/>
      <c r="X149" s="537"/>
      <c r="Y149" s="537"/>
      <c r="Z149" s="293">
        <v>1</v>
      </c>
      <c r="AA149" s="294" t="s">
        <v>48</v>
      </c>
    </row>
    <row r="150" spans="2:27" ht="15.75" x14ac:dyDescent="0.25">
      <c r="B150" s="291"/>
      <c r="C150" s="61"/>
      <c r="D150" s="62"/>
      <c r="E150" s="61"/>
      <c r="F150" s="61"/>
      <c r="G150" s="62"/>
      <c r="H150" s="62"/>
      <c r="I150" s="303"/>
      <c r="J150" s="302"/>
      <c r="K150" s="300" t="s">
        <v>677</v>
      </c>
      <c r="L150" s="300" t="s">
        <v>678</v>
      </c>
      <c r="M150" s="292" t="s">
        <v>30</v>
      </c>
      <c r="N150" s="601"/>
      <c r="O150" s="602"/>
      <c r="Q150" s="589"/>
      <c r="R150" s="535"/>
      <c r="S150" s="666"/>
      <c r="T150" s="293">
        <v>1</v>
      </c>
      <c r="U150" s="294" t="s">
        <v>48</v>
      </c>
      <c r="V150" s="537"/>
      <c r="W150" s="666"/>
      <c r="X150" s="537"/>
      <c r="Y150" s="537"/>
      <c r="Z150" s="293">
        <v>1</v>
      </c>
      <c r="AA150" s="294" t="s">
        <v>48</v>
      </c>
    </row>
    <row r="151" spans="2:27" ht="15.75" x14ac:dyDescent="0.25">
      <c r="B151" s="291"/>
      <c r="C151" s="61"/>
      <c r="D151" s="62"/>
      <c r="E151" s="61"/>
      <c r="F151" s="61"/>
      <c r="G151" s="62"/>
      <c r="H151" s="62"/>
      <c r="I151" s="303"/>
      <c r="J151" s="302"/>
      <c r="K151" s="300" t="s">
        <v>679</v>
      </c>
      <c r="L151" s="300" t="s">
        <v>680</v>
      </c>
      <c r="M151" s="292" t="s">
        <v>30</v>
      </c>
      <c r="N151" s="601"/>
      <c r="O151" s="602"/>
      <c r="Q151" s="589"/>
      <c r="R151" s="535"/>
      <c r="S151" s="666"/>
      <c r="T151" s="293">
        <v>1</v>
      </c>
      <c r="U151" s="294" t="s">
        <v>48</v>
      </c>
      <c r="V151" s="537"/>
      <c r="W151" s="666"/>
      <c r="X151" s="537"/>
      <c r="Y151" s="537"/>
      <c r="Z151" s="293">
        <v>1</v>
      </c>
      <c r="AA151" s="294" t="s">
        <v>48</v>
      </c>
    </row>
    <row r="152" spans="2:27" ht="15.75" x14ac:dyDescent="0.25">
      <c r="B152" s="291"/>
      <c r="C152" s="61"/>
      <c r="D152" s="62"/>
      <c r="E152" s="61"/>
      <c r="F152" s="61"/>
      <c r="G152" s="62"/>
      <c r="H152" s="62"/>
      <c r="I152" s="303"/>
      <c r="J152" s="302"/>
      <c r="K152" s="300" t="s">
        <v>681</v>
      </c>
      <c r="L152" s="300" t="s">
        <v>682</v>
      </c>
      <c r="M152" s="292" t="s">
        <v>30</v>
      </c>
      <c r="N152" s="601"/>
      <c r="O152" s="602"/>
      <c r="Q152" s="589"/>
      <c r="R152" s="535"/>
      <c r="S152" s="666"/>
      <c r="T152" s="293">
        <v>1</v>
      </c>
      <c r="U152" s="294" t="s">
        <v>48</v>
      </c>
      <c r="V152" s="537"/>
      <c r="W152" s="666"/>
      <c r="X152" s="537"/>
      <c r="Y152" s="537"/>
      <c r="Z152" s="293">
        <v>1</v>
      </c>
      <c r="AA152" s="294" t="s">
        <v>48</v>
      </c>
    </row>
    <row r="153" spans="2:27" ht="15.75" x14ac:dyDescent="0.25">
      <c r="B153" s="291"/>
      <c r="C153" s="61"/>
      <c r="D153" s="62"/>
      <c r="E153" s="61"/>
      <c r="F153" s="61"/>
      <c r="G153" s="62"/>
      <c r="H153" s="62"/>
      <c r="I153" s="303"/>
      <c r="J153" s="302"/>
      <c r="K153" s="300" t="s">
        <v>929</v>
      </c>
      <c r="L153" s="300" t="s">
        <v>930</v>
      </c>
      <c r="M153" s="292" t="s">
        <v>30</v>
      </c>
      <c r="N153" s="601"/>
      <c r="O153" s="602"/>
      <c r="Q153" s="589"/>
      <c r="R153" s="535"/>
      <c r="S153" s="666"/>
      <c r="T153" s="293">
        <v>1</v>
      </c>
      <c r="U153" s="294" t="s">
        <v>48</v>
      </c>
      <c r="V153" s="537"/>
      <c r="W153" s="666"/>
      <c r="X153" s="537"/>
      <c r="Y153" s="537"/>
      <c r="Z153" s="293">
        <v>1</v>
      </c>
      <c r="AA153" s="294" t="s">
        <v>48</v>
      </c>
    </row>
    <row r="154" spans="2:27" ht="15.75" x14ac:dyDescent="0.25">
      <c r="B154" s="295"/>
      <c r="C154" s="61"/>
      <c r="D154" s="62"/>
      <c r="E154" s="103"/>
      <c r="F154" s="103"/>
      <c r="G154" s="104"/>
      <c r="H154" s="104"/>
      <c r="I154" s="304"/>
      <c r="J154" s="305"/>
      <c r="K154" s="300" t="s">
        <v>685</v>
      </c>
      <c r="L154" s="300" t="s">
        <v>686</v>
      </c>
      <c r="M154" s="292" t="s">
        <v>30</v>
      </c>
      <c r="N154" s="601"/>
      <c r="O154" s="602"/>
      <c r="Q154" s="589"/>
      <c r="R154" s="535"/>
      <c r="S154" s="666"/>
      <c r="T154" s="293">
        <v>1</v>
      </c>
      <c r="U154" s="294" t="s">
        <v>48</v>
      </c>
      <c r="V154" s="537"/>
      <c r="W154" s="666"/>
      <c r="X154" s="537"/>
      <c r="Y154" s="537"/>
      <c r="Z154" s="293">
        <v>1</v>
      </c>
      <c r="AA154" s="294" t="s">
        <v>48</v>
      </c>
    </row>
    <row r="155" spans="2:27" ht="15" customHeight="1" x14ac:dyDescent="0.25">
      <c r="B155" s="295"/>
      <c r="C155" s="61"/>
      <c r="D155" s="62"/>
      <c r="E155" s="306" t="s">
        <v>952</v>
      </c>
      <c r="F155" s="306" t="s">
        <v>18</v>
      </c>
      <c r="G155" s="298" t="s">
        <v>603</v>
      </c>
      <c r="H155" s="308" t="s">
        <v>933</v>
      </c>
      <c r="I155" s="298" t="s">
        <v>934</v>
      </c>
      <c r="J155" s="298"/>
      <c r="K155" s="108" t="s">
        <v>488</v>
      </c>
      <c r="L155" s="297" t="s">
        <v>489</v>
      </c>
      <c r="M155" s="297" t="s">
        <v>30</v>
      </c>
      <c r="N155" s="122">
        <v>1</v>
      </c>
      <c r="O155" s="297" t="s">
        <v>939</v>
      </c>
      <c r="Q155" s="590">
        <v>42941</v>
      </c>
      <c r="R155" s="535"/>
      <c r="S155" s="666"/>
      <c r="T155" s="293">
        <v>1</v>
      </c>
      <c r="U155" s="294" t="s">
        <v>48</v>
      </c>
      <c r="V155" s="537"/>
      <c r="W155" s="666"/>
      <c r="X155" s="476">
        <v>1</v>
      </c>
      <c r="Y155" s="477" t="s">
        <v>48</v>
      </c>
      <c r="Z155" s="293">
        <v>1</v>
      </c>
      <c r="AA155" s="294" t="s">
        <v>48</v>
      </c>
    </row>
    <row r="156" spans="2:27" x14ac:dyDescent="0.25">
      <c r="B156" s="295"/>
      <c r="C156" s="61"/>
      <c r="D156" s="62"/>
      <c r="E156" s="61"/>
      <c r="F156" s="61"/>
      <c r="G156" s="62"/>
      <c r="H156" s="302"/>
      <c r="I156" s="299"/>
      <c r="J156" s="302"/>
      <c r="K156" s="319" t="s">
        <v>494</v>
      </c>
      <c r="L156" s="129" t="s">
        <v>495</v>
      </c>
      <c r="M156" s="297" t="s">
        <v>30</v>
      </c>
      <c r="N156" s="122">
        <v>1</v>
      </c>
      <c r="O156" s="297" t="s">
        <v>940</v>
      </c>
      <c r="Q156" s="591"/>
      <c r="R156" s="535"/>
      <c r="S156" s="666"/>
      <c r="T156" s="293">
        <v>1</v>
      </c>
      <c r="U156" s="294" t="s">
        <v>48</v>
      </c>
      <c r="V156" s="537"/>
      <c r="W156" s="666"/>
      <c r="X156" s="476">
        <v>1</v>
      </c>
      <c r="Y156" s="477" t="s">
        <v>48</v>
      </c>
      <c r="Z156" s="293">
        <v>1</v>
      </c>
      <c r="AA156" s="294" t="s">
        <v>48</v>
      </c>
    </row>
    <row r="157" spans="2:27" ht="15.75" x14ac:dyDescent="0.25">
      <c r="B157" s="295"/>
      <c r="C157" s="61"/>
      <c r="D157" s="62"/>
      <c r="E157" s="61"/>
      <c r="F157" s="61"/>
      <c r="G157" s="62"/>
      <c r="H157" s="302"/>
      <c r="I157" s="299"/>
      <c r="J157" s="302"/>
      <c r="K157" s="270" t="s">
        <v>935</v>
      </c>
      <c r="L157" s="323" t="s">
        <v>936</v>
      </c>
      <c r="M157" s="297" t="s">
        <v>30</v>
      </c>
      <c r="N157" s="122">
        <v>1</v>
      </c>
      <c r="O157" s="297" t="s">
        <v>941</v>
      </c>
      <c r="Q157" s="591"/>
      <c r="R157" s="535"/>
      <c r="S157" s="666"/>
      <c r="T157" s="293">
        <v>1</v>
      </c>
      <c r="U157" s="294" t="s">
        <v>48</v>
      </c>
      <c r="V157" s="537"/>
      <c r="W157" s="666"/>
      <c r="X157" s="476">
        <v>1</v>
      </c>
      <c r="Y157" s="477" t="s">
        <v>48</v>
      </c>
      <c r="Z157" s="293">
        <v>1</v>
      </c>
      <c r="AA157" s="294" t="s">
        <v>48</v>
      </c>
    </row>
    <row r="158" spans="2:27" x14ac:dyDescent="0.25">
      <c r="B158" s="295"/>
      <c r="C158" s="61"/>
      <c r="D158" s="62"/>
      <c r="E158" s="61"/>
      <c r="F158" s="61"/>
      <c r="G158" s="62"/>
      <c r="H158" s="302"/>
      <c r="I158" s="302"/>
      <c r="J158" s="302"/>
      <c r="K158" s="319" t="s">
        <v>496</v>
      </c>
      <c r="L158" s="129" t="s">
        <v>497</v>
      </c>
      <c r="M158" s="129" t="s">
        <v>325</v>
      </c>
      <c r="N158" s="296">
        <v>1</v>
      </c>
      <c r="O158" s="276" t="s">
        <v>942</v>
      </c>
      <c r="Q158" s="591"/>
      <c r="R158" s="535"/>
      <c r="S158" s="666"/>
      <c r="T158" s="293">
        <v>1</v>
      </c>
      <c r="U158" s="294" t="s">
        <v>48</v>
      </c>
      <c r="V158" s="537"/>
      <c r="W158" s="666"/>
      <c r="X158" s="476">
        <v>1</v>
      </c>
      <c r="Y158" s="477" t="s">
        <v>48</v>
      </c>
      <c r="Z158" s="293">
        <v>1</v>
      </c>
      <c r="AA158" s="294" t="s">
        <v>48</v>
      </c>
    </row>
    <row r="159" spans="2:27" ht="15.75" x14ac:dyDescent="0.25">
      <c r="B159" s="295"/>
      <c r="C159" s="61"/>
      <c r="D159" s="62"/>
      <c r="E159" s="61"/>
      <c r="F159" s="61"/>
      <c r="G159" s="62"/>
      <c r="H159" s="302"/>
      <c r="I159" s="302"/>
      <c r="J159" s="327"/>
      <c r="K159" s="270" t="s">
        <v>556</v>
      </c>
      <c r="L159" s="323" t="s">
        <v>557</v>
      </c>
      <c r="M159" s="129" t="s">
        <v>30</v>
      </c>
      <c r="N159" s="320">
        <v>1</v>
      </c>
      <c r="O159" s="276" t="s">
        <v>943</v>
      </c>
      <c r="Q159" s="591"/>
      <c r="R159" s="535"/>
      <c r="S159" s="666"/>
      <c r="T159" s="293">
        <v>1</v>
      </c>
      <c r="U159" s="294" t="s">
        <v>48</v>
      </c>
      <c r="V159" s="537"/>
      <c r="W159" s="666"/>
      <c r="X159" s="476">
        <v>1</v>
      </c>
      <c r="Y159" s="477" t="s">
        <v>48</v>
      </c>
      <c r="Z159" s="293">
        <v>1</v>
      </c>
      <c r="AA159" s="294" t="s">
        <v>48</v>
      </c>
    </row>
    <row r="160" spans="2:27" ht="15.75" x14ac:dyDescent="0.25">
      <c r="B160" s="295"/>
      <c r="C160" s="61"/>
      <c r="D160" s="62"/>
      <c r="E160" s="61"/>
      <c r="F160" s="61"/>
      <c r="G160" s="62"/>
      <c r="H160" s="302"/>
      <c r="I160" s="302"/>
      <c r="J160" s="327"/>
      <c r="K160" s="270" t="s">
        <v>937</v>
      </c>
      <c r="L160" s="324" t="s">
        <v>938</v>
      </c>
      <c r="M160" s="14" t="s">
        <v>30</v>
      </c>
      <c r="N160" s="296">
        <v>1</v>
      </c>
      <c r="O160" s="271" t="s">
        <v>944</v>
      </c>
      <c r="Q160" s="591"/>
      <c r="R160" s="535"/>
      <c r="S160" s="666"/>
      <c r="T160" s="293">
        <v>1</v>
      </c>
      <c r="U160" s="294" t="s">
        <v>48</v>
      </c>
      <c r="V160" s="537"/>
      <c r="W160" s="666"/>
      <c r="X160" s="476">
        <v>1</v>
      </c>
      <c r="Y160" s="477" t="s">
        <v>48</v>
      </c>
      <c r="Z160" s="293">
        <v>1</v>
      </c>
      <c r="AA160" s="294" t="s">
        <v>48</v>
      </c>
    </row>
    <row r="161" spans="2:27" x14ac:dyDescent="0.25">
      <c r="B161" s="295"/>
      <c r="C161" s="61"/>
      <c r="D161" s="62"/>
      <c r="E161" s="61"/>
      <c r="F161" s="61"/>
      <c r="G161" s="62"/>
      <c r="H161" s="302"/>
      <c r="I161" s="302"/>
      <c r="J161" s="327"/>
      <c r="K161" s="319" t="s">
        <v>502</v>
      </c>
      <c r="L161" s="129" t="s">
        <v>503</v>
      </c>
      <c r="M161" s="129" t="s">
        <v>30</v>
      </c>
      <c r="N161" s="277">
        <v>0</v>
      </c>
      <c r="O161" s="276" t="s">
        <v>945</v>
      </c>
      <c r="Q161" s="591"/>
      <c r="R161" s="535"/>
      <c r="S161" s="666"/>
      <c r="T161" s="293">
        <v>1</v>
      </c>
      <c r="U161" s="294" t="s">
        <v>48</v>
      </c>
      <c r="V161" s="537"/>
      <c r="W161" s="666"/>
      <c r="X161" s="476">
        <v>0</v>
      </c>
      <c r="Y161" s="477" t="s">
        <v>48</v>
      </c>
      <c r="Z161" s="293">
        <v>0</v>
      </c>
      <c r="AA161" s="294" t="s">
        <v>48</v>
      </c>
    </row>
    <row r="162" spans="2:27" x14ac:dyDescent="0.25">
      <c r="B162" s="295"/>
      <c r="C162" s="61"/>
      <c r="D162" s="62"/>
      <c r="E162" s="61"/>
      <c r="F162" s="61"/>
      <c r="G162" s="62"/>
      <c r="H162" s="302"/>
      <c r="I162" s="302"/>
      <c r="J162" s="327"/>
      <c r="K162" s="129" t="s">
        <v>509</v>
      </c>
      <c r="L162" s="129" t="s">
        <v>510</v>
      </c>
      <c r="M162" s="321" t="s">
        <v>30</v>
      </c>
      <c r="N162" s="277">
        <v>1</v>
      </c>
      <c r="O162" s="276" t="s">
        <v>946</v>
      </c>
      <c r="Q162" s="591"/>
      <c r="R162" s="535"/>
      <c r="S162" s="666"/>
      <c r="T162" s="293">
        <v>1</v>
      </c>
      <c r="U162" s="294" t="s">
        <v>48</v>
      </c>
      <c r="V162" s="537"/>
      <c r="W162" s="666"/>
      <c r="X162" s="476">
        <v>1</v>
      </c>
      <c r="Y162" s="477" t="s">
        <v>48</v>
      </c>
      <c r="Z162" s="293">
        <v>1</v>
      </c>
      <c r="AA162" s="294" t="s">
        <v>48</v>
      </c>
    </row>
    <row r="163" spans="2:27" x14ac:dyDescent="0.25">
      <c r="B163" s="295"/>
      <c r="C163" s="61"/>
      <c r="D163" s="62"/>
      <c r="E163" s="61"/>
      <c r="F163" s="61"/>
      <c r="G163" s="62"/>
      <c r="H163" s="302"/>
      <c r="I163" s="302"/>
      <c r="J163" s="327"/>
      <c r="K163" s="325" t="s">
        <v>535</v>
      </c>
      <c r="L163" s="104" t="s">
        <v>536</v>
      </c>
      <c r="M163" s="129" t="s">
        <v>30</v>
      </c>
      <c r="N163" s="322">
        <v>1</v>
      </c>
      <c r="O163" s="104" t="s">
        <v>947</v>
      </c>
      <c r="Q163" s="591"/>
      <c r="R163" s="535"/>
      <c r="S163" s="666"/>
      <c r="T163" s="293">
        <v>1</v>
      </c>
      <c r="U163" s="294" t="s">
        <v>48</v>
      </c>
      <c r="V163" s="537"/>
      <c r="W163" s="666"/>
      <c r="X163" s="476">
        <v>1</v>
      </c>
      <c r="Y163" s="477" t="s">
        <v>48</v>
      </c>
      <c r="Z163" s="293">
        <v>1</v>
      </c>
      <c r="AA163" s="294" t="s">
        <v>48</v>
      </c>
    </row>
    <row r="164" spans="2:27" x14ac:dyDescent="0.25">
      <c r="B164" s="295"/>
      <c r="C164" s="61"/>
      <c r="D164" s="62"/>
      <c r="E164" s="61"/>
      <c r="F164" s="61"/>
      <c r="G164" s="62"/>
      <c r="H164" s="302"/>
      <c r="I164" s="302"/>
      <c r="J164" s="327"/>
      <c r="K164" s="326" t="s">
        <v>537</v>
      </c>
      <c r="L164" s="98" t="s">
        <v>538</v>
      </c>
      <c r="M164" s="321" t="s">
        <v>30</v>
      </c>
      <c r="N164" s="277">
        <v>1</v>
      </c>
      <c r="O164" s="98" t="s">
        <v>948</v>
      </c>
      <c r="Q164" s="591"/>
      <c r="R164" s="535"/>
      <c r="S164" s="666"/>
      <c r="T164" s="293">
        <v>1</v>
      </c>
      <c r="U164" s="294" t="s">
        <v>48</v>
      </c>
      <c r="V164" s="537"/>
      <c r="W164" s="666"/>
      <c r="X164" s="476">
        <v>1</v>
      </c>
      <c r="Y164" s="477" t="s">
        <v>48</v>
      </c>
      <c r="Z164" s="293">
        <v>1</v>
      </c>
      <c r="AA164" s="294" t="s">
        <v>48</v>
      </c>
    </row>
    <row r="165" spans="2:27" x14ac:dyDescent="0.25">
      <c r="B165" s="295"/>
      <c r="C165" s="61"/>
      <c r="D165" s="62"/>
      <c r="E165" s="61"/>
      <c r="F165" s="61"/>
      <c r="G165" s="62"/>
      <c r="H165" s="302"/>
      <c r="I165" s="302"/>
      <c r="J165" s="327"/>
      <c r="K165" s="104" t="s">
        <v>543</v>
      </c>
      <c r="L165" s="325" t="s">
        <v>544</v>
      </c>
      <c r="M165" s="321" t="s">
        <v>30</v>
      </c>
      <c r="N165" s="277">
        <v>1</v>
      </c>
      <c r="O165" s="98" t="s">
        <v>949</v>
      </c>
      <c r="Q165" s="591"/>
      <c r="R165" s="535"/>
      <c r="S165" s="666"/>
      <c r="T165" s="293">
        <v>1</v>
      </c>
      <c r="U165" s="294" t="s">
        <v>48</v>
      </c>
      <c r="V165" s="537"/>
      <c r="W165" s="666"/>
      <c r="X165" s="476">
        <v>1</v>
      </c>
      <c r="Y165" s="477" t="s">
        <v>48</v>
      </c>
      <c r="Z165" s="293">
        <v>1</v>
      </c>
      <c r="AA165" s="294" t="s">
        <v>48</v>
      </c>
    </row>
    <row r="166" spans="2:27" x14ac:dyDescent="0.25">
      <c r="B166" s="295"/>
      <c r="C166" s="61"/>
      <c r="D166" s="62"/>
      <c r="E166" s="61"/>
      <c r="F166" s="61"/>
      <c r="G166" s="62"/>
      <c r="H166" s="302"/>
      <c r="I166" s="302"/>
      <c r="J166" s="327"/>
      <c r="K166" s="129" t="s">
        <v>515</v>
      </c>
      <c r="L166" s="129" t="s">
        <v>516</v>
      </c>
      <c r="M166" s="129" t="s">
        <v>30</v>
      </c>
      <c r="N166" s="296">
        <v>1</v>
      </c>
      <c r="O166" s="142" t="s">
        <v>950</v>
      </c>
      <c r="Q166" s="591"/>
      <c r="R166" s="535"/>
      <c r="S166" s="666"/>
      <c r="T166" s="293">
        <v>1</v>
      </c>
      <c r="U166" s="294" t="s">
        <v>48</v>
      </c>
      <c r="V166" s="537"/>
      <c r="W166" s="666"/>
      <c r="X166" s="476">
        <v>1</v>
      </c>
      <c r="Y166" s="477" t="s">
        <v>48</v>
      </c>
      <c r="Z166" s="293">
        <v>1</v>
      </c>
      <c r="AA166" s="294" t="s">
        <v>48</v>
      </c>
    </row>
    <row r="167" spans="2:27" x14ac:dyDescent="0.25">
      <c r="B167" s="314"/>
      <c r="C167" s="61"/>
      <c r="D167" s="62"/>
      <c r="E167" s="103"/>
      <c r="F167" s="103"/>
      <c r="G167" s="104"/>
      <c r="H167" s="305"/>
      <c r="I167" s="305"/>
      <c r="J167" s="328"/>
      <c r="K167" s="98" t="s">
        <v>537</v>
      </c>
      <c r="L167" s="98" t="s">
        <v>538</v>
      </c>
      <c r="M167" s="129" t="s">
        <v>30</v>
      </c>
      <c r="N167" s="322">
        <v>1</v>
      </c>
      <c r="O167" s="142" t="s">
        <v>951</v>
      </c>
      <c r="Q167" s="592"/>
      <c r="R167" s="535"/>
      <c r="S167" s="666"/>
      <c r="T167" s="293">
        <v>1</v>
      </c>
      <c r="U167" s="294" t="s">
        <v>48</v>
      </c>
      <c r="V167" s="537"/>
      <c r="W167" s="666"/>
      <c r="X167" s="476">
        <v>1</v>
      </c>
      <c r="Y167" s="477" t="s">
        <v>48</v>
      </c>
      <c r="Z167" s="293">
        <v>1</v>
      </c>
      <c r="AA167" s="294" t="s">
        <v>48</v>
      </c>
    </row>
    <row r="168" spans="2:27" ht="15" customHeight="1" x14ac:dyDescent="0.25">
      <c r="B168" s="314"/>
      <c r="C168" s="61"/>
      <c r="D168" s="62"/>
      <c r="E168" s="310" t="s">
        <v>953</v>
      </c>
      <c r="F168" s="310" t="s">
        <v>18</v>
      </c>
      <c r="G168" s="298" t="s">
        <v>603</v>
      </c>
      <c r="H168" s="310" t="s">
        <v>954</v>
      </c>
      <c r="I168" s="310" t="s">
        <v>955</v>
      </c>
      <c r="J168" s="330"/>
      <c r="K168" s="94" t="s">
        <v>956</v>
      </c>
      <c r="L168" s="94" t="s">
        <v>957</v>
      </c>
      <c r="M168" s="94" t="s">
        <v>958</v>
      </c>
      <c r="N168" s="318">
        <v>1</v>
      </c>
      <c r="O168" s="94" t="s">
        <v>977</v>
      </c>
      <c r="Q168" s="588">
        <v>42942</v>
      </c>
      <c r="R168" s="535"/>
      <c r="S168" s="666"/>
      <c r="T168" s="309">
        <v>1</v>
      </c>
      <c r="U168" s="312" t="s">
        <v>48</v>
      </c>
      <c r="V168" s="537"/>
      <c r="W168" s="666"/>
      <c r="X168" s="476">
        <v>1</v>
      </c>
      <c r="Y168" s="477" t="s">
        <v>48</v>
      </c>
      <c r="Z168" s="309">
        <v>1</v>
      </c>
      <c r="AA168" s="312" t="s">
        <v>48</v>
      </c>
    </row>
    <row r="169" spans="2:27" x14ac:dyDescent="0.25">
      <c r="B169" s="314"/>
      <c r="C169" s="61"/>
      <c r="D169" s="62"/>
      <c r="E169" s="311"/>
      <c r="F169" s="311"/>
      <c r="G169" s="311"/>
      <c r="H169" s="311"/>
      <c r="I169" s="311"/>
      <c r="J169" s="313"/>
      <c r="K169" s="121" t="s">
        <v>959</v>
      </c>
      <c r="L169" s="317" t="s">
        <v>960</v>
      </c>
      <c r="M169" s="317" t="s">
        <v>30</v>
      </c>
      <c r="N169" s="122">
        <v>0</v>
      </c>
      <c r="O169" s="329" t="s">
        <v>978</v>
      </c>
      <c r="Q169" s="589"/>
      <c r="R169" s="535"/>
      <c r="S169" s="666"/>
      <c r="T169" s="309">
        <v>1</v>
      </c>
      <c r="U169" s="312" t="s">
        <v>48</v>
      </c>
      <c r="V169" s="537"/>
      <c r="W169" s="666"/>
      <c r="X169" s="476">
        <v>0</v>
      </c>
      <c r="Y169" s="477" t="s">
        <v>48</v>
      </c>
      <c r="Z169" s="309">
        <v>0</v>
      </c>
      <c r="AA169" s="312" t="s">
        <v>48</v>
      </c>
    </row>
    <row r="170" spans="2:27" x14ac:dyDescent="0.25">
      <c r="B170" s="314"/>
      <c r="C170" s="61"/>
      <c r="D170" s="62"/>
      <c r="E170" s="311"/>
      <c r="F170" s="311"/>
      <c r="G170" s="311"/>
      <c r="H170" s="311"/>
      <c r="I170" s="311"/>
      <c r="J170" s="313"/>
      <c r="K170" s="317" t="s">
        <v>961</v>
      </c>
      <c r="L170" s="317" t="s">
        <v>962</v>
      </c>
      <c r="M170" s="317" t="s">
        <v>30</v>
      </c>
      <c r="N170" s="122">
        <v>0</v>
      </c>
      <c r="O170" s="329" t="s">
        <v>978</v>
      </c>
      <c r="Q170" s="589"/>
      <c r="R170" s="535"/>
      <c r="S170" s="666"/>
      <c r="T170" s="309">
        <v>1</v>
      </c>
      <c r="U170" s="312" t="s">
        <v>48</v>
      </c>
      <c r="V170" s="537"/>
      <c r="W170" s="666"/>
      <c r="X170" s="476">
        <v>0</v>
      </c>
      <c r="Y170" s="477" t="s">
        <v>48</v>
      </c>
      <c r="Z170" s="309">
        <v>0</v>
      </c>
      <c r="AA170" s="312" t="s">
        <v>48</v>
      </c>
    </row>
    <row r="171" spans="2:27" x14ac:dyDescent="0.25">
      <c r="B171" s="314"/>
      <c r="C171" s="61"/>
      <c r="D171" s="62"/>
      <c r="E171" s="311"/>
      <c r="F171" s="311"/>
      <c r="G171" s="311"/>
      <c r="H171" s="311"/>
      <c r="I171" s="311"/>
      <c r="J171" s="313"/>
      <c r="K171" s="317" t="s">
        <v>963</v>
      </c>
      <c r="L171" s="317" t="s">
        <v>964</v>
      </c>
      <c r="M171" s="317" t="s">
        <v>30</v>
      </c>
      <c r="N171" s="122">
        <v>1</v>
      </c>
      <c r="O171" s="329" t="s">
        <v>978</v>
      </c>
      <c r="Q171" s="589"/>
      <c r="R171" s="535"/>
      <c r="S171" s="666"/>
      <c r="T171" s="309">
        <v>1</v>
      </c>
      <c r="U171" s="312" t="s">
        <v>48</v>
      </c>
      <c r="V171" s="537"/>
      <c r="W171" s="666"/>
      <c r="X171" s="476">
        <v>1</v>
      </c>
      <c r="Y171" s="477" t="s">
        <v>48</v>
      </c>
      <c r="Z171" s="309">
        <v>1</v>
      </c>
      <c r="AA171" s="312" t="s">
        <v>48</v>
      </c>
    </row>
    <row r="172" spans="2:27" x14ac:dyDescent="0.25">
      <c r="B172" s="314"/>
      <c r="C172" s="61"/>
      <c r="D172" s="62"/>
      <c r="E172" s="311"/>
      <c r="F172" s="311"/>
      <c r="G172" s="311"/>
      <c r="H172" s="311"/>
      <c r="I172" s="311"/>
      <c r="J172" s="313"/>
      <c r="K172" s="317" t="s">
        <v>965</v>
      </c>
      <c r="L172" s="317" t="s">
        <v>966</v>
      </c>
      <c r="M172" s="317" t="s">
        <v>30</v>
      </c>
      <c r="N172" s="122">
        <v>0</v>
      </c>
      <c r="O172" s="329" t="s">
        <v>978</v>
      </c>
      <c r="Q172" s="589"/>
      <c r="R172" s="535"/>
      <c r="S172" s="666"/>
      <c r="T172" s="309">
        <v>1</v>
      </c>
      <c r="U172" s="312" t="s">
        <v>48</v>
      </c>
      <c r="V172" s="537"/>
      <c r="W172" s="666"/>
      <c r="X172" s="476">
        <v>0</v>
      </c>
      <c r="Y172" s="477" t="s">
        <v>48</v>
      </c>
      <c r="Z172" s="309">
        <v>0</v>
      </c>
      <c r="AA172" s="312" t="s">
        <v>48</v>
      </c>
    </row>
    <row r="173" spans="2:27" x14ac:dyDescent="0.25">
      <c r="B173" s="314"/>
      <c r="C173" s="61"/>
      <c r="D173" s="62"/>
      <c r="E173" s="311"/>
      <c r="F173" s="311"/>
      <c r="G173" s="311"/>
      <c r="H173" s="311"/>
      <c r="I173" s="311"/>
      <c r="J173" s="313"/>
      <c r="K173" s="129" t="s">
        <v>967</v>
      </c>
      <c r="L173" s="132" t="s">
        <v>968</v>
      </c>
      <c r="M173" s="129" t="s">
        <v>30</v>
      </c>
      <c r="N173" s="277">
        <v>0</v>
      </c>
      <c r="O173" s="276" t="s">
        <v>977</v>
      </c>
      <c r="Q173" s="589"/>
      <c r="R173" s="535"/>
      <c r="S173" s="666"/>
      <c r="T173" s="309">
        <v>1</v>
      </c>
      <c r="U173" s="312" t="s">
        <v>48</v>
      </c>
      <c r="V173" s="537"/>
      <c r="W173" s="666"/>
      <c r="X173" s="476">
        <v>0</v>
      </c>
      <c r="Y173" s="477" t="s">
        <v>48</v>
      </c>
      <c r="Z173" s="309">
        <v>0</v>
      </c>
      <c r="AA173" s="312" t="s">
        <v>48</v>
      </c>
    </row>
    <row r="174" spans="2:27" x14ac:dyDescent="0.25">
      <c r="B174" s="314"/>
      <c r="C174" s="61"/>
      <c r="D174" s="62"/>
      <c r="E174" s="311"/>
      <c r="F174" s="311"/>
      <c r="G174" s="311"/>
      <c r="H174" s="311"/>
      <c r="I174" s="311"/>
      <c r="J174" s="313"/>
      <c r="K174" s="121" t="s">
        <v>969</v>
      </c>
      <c r="L174" s="317" t="s">
        <v>970</v>
      </c>
      <c r="M174" s="94" t="s">
        <v>525</v>
      </c>
      <c r="N174" s="595">
        <v>1</v>
      </c>
      <c r="O174" s="597" t="s">
        <v>979</v>
      </c>
      <c r="Q174" s="589"/>
      <c r="R174" s="535"/>
      <c r="S174" s="666"/>
      <c r="T174" s="309">
        <v>1</v>
      </c>
      <c r="U174" s="312" t="s">
        <v>48</v>
      </c>
      <c r="V174" s="537"/>
      <c r="W174" s="666"/>
      <c r="X174" s="537">
        <v>1</v>
      </c>
      <c r="Y174" s="538" t="s">
        <v>48</v>
      </c>
      <c r="Z174" s="309">
        <v>1</v>
      </c>
      <c r="AA174" s="312" t="s">
        <v>48</v>
      </c>
    </row>
    <row r="175" spans="2:27" x14ac:dyDescent="0.25">
      <c r="B175" s="314"/>
      <c r="C175" s="61"/>
      <c r="D175" s="62"/>
      <c r="E175" s="311"/>
      <c r="F175" s="311"/>
      <c r="G175" s="311"/>
      <c r="H175" s="311"/>
      <c r="I175" s="311"/>
      <c r="J175" s="313"/>
      <c r="K175" s="129" t="s">
        <v>971</v>
      </c>
      <c r="L175" s="132" t="s">
        <v>972</v>
      </c>
      <c r="M175" s="94" t="s">
        <v>30</v>
      </c>
      <c r="N175" s="596"/>
      <c r="O175" s="598"/>
      <c r="Q175" s="589"/>
      <c r="R175" s="535"/>
      <c r="S175" s="666"/>
      <c r="T175" s="309">
        <v>1</v>
      </c>
      <c r="U175" s="312" t="s">
        <v>48</v>
      </c>
      <c r="V175" s="537"/>
      <c r="W175" s="666"/>
      <c r="X175" s="537"/>
      <c r="Y175" s="537"/>
      <c r="Z175" s="309">
        <v>1</v>
      </c>
      <c r="AA175" s="312" t="s">
        <v>48</v>
      </c>
    </row>
    <row r="176" spans="2:27" x14ac:dyDescent="0.25">
      <c r="B176" s="314"/>
      <c r="C176" s="61"/>
      <c r="D176" s="62"/>
      <c r="E176" s="311"/>
      <c r="F176" s="311"/>
      <c r="G176" s="311"/>
      <c r="H176" s="311"/>
      <c r="I176" s="311"/>
      <c r="J176" s="313"/>
      <c r="K176" s="129" t="s">
        <v>973</v>
      </c>
      <c r="L176" s="132" t="s">
        <v>974</v>
      </c>
      <c r="M176" s="94" t="s">
        <v>30</v>
      </c>
      <c r="N176" s="595">
        <v>1</v>
      </c>
      <c r="O176" s="597" t="s">
        <v>980</v>
      </c>
      <c r="Q176" s="589"/>
      <c r="R176" s="535"/>
      <c r="S176" s="666"/>
      <c r="T176" s="309">
        <v>1</v>
      </c>
      <c r="U176" s="312" t="s">
        <v>48</v>
      </c>
      <c r="V176" s="537"/>
      <c r="W176" s="666"/>
      <c r="X176" s="537">
        <v>1</v>
      </c>
      <c r="Y176" s="538" t="s">
        <v>48</v>
      </c>
      <c r="Z176" s="309">
        <v>1</v>
      </c>
      <c r="AA176" s="312" t="s">
        <v>48</v>
      </c>
    </row>
    <row r="177" spans="2:27" x14ac:dyDescent="0.25">
      <c r="B177" s="315"/>
      <c r="C177" s="103"/>
      <c r="D177" s="104"/>
      <c r="E177" s="316"/>
      <c r="F177" s="316"/>
      <c r="G177" s="316"/>
      <c r="H177" s="316"/>
      <c r="I177" s="316"/>
      <c r="J177" s="331"/>
      <c r="K177" s="129" t="s">
        <v>975</v>
      </c>
      <c r="L177" s="132" t="s">
        <v>976</v>
      </c>
      <c r="M177" s="94" t="s">
        <v>30</v>
      </c>
      <c r="N177" s="596"/>
      <c r="O177" s="598"/>
      <c r="Q177" s="589"/>
      <c r="R177" s="535"/>
      <c r="S177" s="666"/>
      <c r="T177" s="309">
        <v>1</v>
      </c>
      <c r="U177" s="312" t="s">
        <v>48</v>
      </c>
      <c r="V177" s="537"/>
      <c r="W177" s="666"/>
      <c r="X177" s="537"/>
      <c r="Y177" s="537"/>
      <c r="Z177" s="309">
        <v>1</v>
      </c>
      <c r="AA177" s="312" t="s">
        <v>48</v>
      </c>
    </row>
    <row r="178" spans="2:27" s="58" customFormat="1" ht="15.75" x14ac:dyDescent="0.25">
      <c r="B178" s="433"/>
      <c r="C178" s="61"/>
      <c r="D178" s="62"/>
      <c r="E178" s="647" t="s">
        <v>1353</v>
      </c>
      <c r="F178" s="647" t="s">
        <v>18</v>
      </c>
      <c r="G178" s="647" t="s">
        <v>1354</v>
      </c>
      <c r="H178" s="647" t="s">
        <v>1355</v>
      </c>
      <c r="I178" s="464" t="s">
        <v>394</v>
      </c>
      <c r="J178" s="647" t="s">
        <v>48</v>
      </c>
      <c r="K178" s="458" t="s">
        <v>168</v>
      </c>
      <c r="L178" s="458" t="s">
        <v>169</v>
      </c>
      <c r="M178" s="458" t="s">
        <v>1345</v>
      </c>
      <c r="N178" s="434">
        <v>1</v>
      </c>
      <c r="O178" s="458" t="s">
        <v>170</v>
      </c>
      <c r="Q178" s="665"/>
      <c r="R178" s="535"/>
      <c r="S178" s="666"/>
      <c r="T178" s="476">
        <v>1</v>
      </c>
      <c r="U178" s="477" t="s">
        <v>48</v>
      </c>
      <c r="V178" s="537"/>
      <c r="W178" s="666"/>
      <c r="X178" s="476">
        <v>1</v>
      </c>
      <c r="Y178" s="477" t="s">
        <v>48</v>
      </c>
      <c r="Z178" s="476">
        <v>1</v>
      </c>
      <c r="AA178" s="477" t="s">
        <v>48</v>
      </c>
    </row>
    <row r="179" spans="2:27" s="58" customFormat="1" ht="15.75" x14ac:dyDescent="0.25">
      <c r="B179" s="433"/>
      <c r="C179" s="61"/>
      <c r="D179" s="62"/>
      <c r="E179" s="648"/>
      <c r="F179" s="648"/>
      <c r="G179" s="648"/>
      <c r="H179" s="648"/>
      <c r="I179" s="464" t="s">
        <v>1356</v>
      </c>
      <c r="J179" s="648"/>
      <c r="K179" s="458" t="s">
        <v>168</v>
      </c>
      <c r="L179" s="458" t="s">
        <v>169</v>
      </c>
      <c r="M179" s="458" t="s">
        <v>1345</v>
      </c>
      <c r="N179" s="434">
        <v>1</v>
      </c>
      <c r="O179" s="458" t="s">
        <v>183</v>
      </c>
      <c r="Q179" s="591"/>
      <c r="R179" s="535"/>
      <c r="S179" s="666"/>
      <c r="T179" s="476">
        <v>1</v>
      </c>
      <c r="U179" s="477" t="s">
        <v>48</v>
      </c>
      <c r="V179" s="537"/>
      <c r="W179" s="666"/>
      <c r="X179" s="476">
        <v>1</v>
      </c>
      <c r="Y179" s="477" t="s">
        <v>48</v>
      </c>
      <c r="Z179" s="476">
        <v>1</v>
      </c>
      <c r="AA179" s="477" t="s">
        <v>48</v>
      </c>
    </row>
    <row r="180" spans="2:27" s="58" customFormat="1" ht="15.75" x14ac:dyDescent="0.25">
      <c r="B180" s="433"/>
      <c r="C180" s="61"/>
      <c r="D180" s="62"/>
      <c r="E180" s="648"/>
      <c r="F180" s="648"/>
      <c r="G180" s="648"/>
      <c r="H180" s="648"/>
      <c r="I180" s="464" t="s">
        <v>1357</v>
      </c>
      <c r="J180" s="648"/>
      <c r="K180" s="465" t="s">
        <v>181</v>
      </c>
      <c r="L180" s="466" t="s">
        <v>182</v>
      </c>
      <c r="M180" s="466" t="s">
        <v>747</v>
      </c>
      <c r="N180" s="434">
        <v>2</v>
      </c>
      <c r="O180" s="458" t="s">
        <v>1358</v>
      </c>
      <c r="Q180" s="591"/>
      <c r="R180" s="535"/>
      <c r="S180" s="666"/>
      <c r="T180" s="476">
        <v>1</v>
      </c>
      <c r="U180" s="477" t="s">
        <v>48</v>
      </c>
      <c r="V180" s="537"/>
      <c r="W180" s="666"/>
      <c r="X180" s="476">
        <v>1</v>
      </c>
      <c r="Y180" s="477" t="s">
        <v>48</v>
      </c>
      <c r="Z180" s="476">
        <v>1</v>
      </c>
      <c r="AA180" s="477" t="s">
        <v>48</v>
      </c>
    </row>
    <row r="181" spans="2:27" s="58" customFormat="1" ht="15.75" x14ac:dyDescent="0.25">
      <c r="B181" s="433"/>
      <c r="C181" s="61"/>
      <c r="D181" s="62"/>
      <c r="E181" s="648"/>
      <c r="F181" s="648"/>
      <c r="G181" s="648"/>
      <c r="H181" s="648"/>
      <c r="I181" s="464" t="s">
        <v>1359</v>
      </c>
      <c r="J181" s="648"/>
      <c r="K181" s="465" t="s">
        <v>246</v>
      </c>
      <c r="L181" s="466" t="s">
        <v>203</v>
      </c>
      <c r="M181" s="466" t="s">
        <v>747</v>
      </c>
      <c r="N181" s="434">
        <v>1</v>
      </c>
      <c r="O181" s="458" t="s">
        <v>1360</v>
      </c>
      <c r="Q181" s="591"/>
      <c r="R181" s="535"/>
      <c r="S181" s="666"/>
      <c r="T181" s="476">
        <v>1</v>
      </c>
      <c r="U181" s="477" t="s">
        <v>48</v>
      </c>
      <c r="V181" s="537"/>
      <c r="W181" s="666"/>
      <c r="X181" s="476">
        <v>1</v>
      </c>
      <c r="Y181" s="477" t="s">
        <v>48</v>
      </c>
      <c r="Z181" s="476">
        <v>1</v>
      </c>
      <c r="AA181" s="477" t="s">
        <v>48</v>
      </c>
    </row>
    <row r="182" spans="2:27" s="58" customFormat="1" ht="15.75" x14ac:dyDescent="0.25">
      <c r="B182" s="433"/>
      <c r="C182" s="61"/>
      <c r="D182" s="62"/>
      <c r="E182" s="648"/>
      <c r="F182" s="648"/>
      <c r="G182" s="648"/>
      <c r="H182" s="648"/>
      <c r="I182" s="464" t="s">
        <v>1361</v>
      </c>
      <c r="J182" s="648"/>
      <c r="K182" s="458" t="s">
        <v>1362</v>
      </c>
      <c r="L182" s="458" t="s">
        <v>1363</v>
      </c>
      <c r="M182" s="458" t="s">
        <v>747</v>
      </c>
      <c r="N182" s="434">
        <v>3</v>
      </c>
      <c r="O182" s="458" t="s">
        <v>1360</v>
      </c>
      <c r="Q182" s="591"/>
      <c r="R182" s="535"/>
      <c r="S182" s="666"/>
      <c r="T182" s="476">
        <v>1</v>
      </c>
      <c r="U182" s="477" t="s">
        <v>48</v>
      </c>
      <c r="V182" s="537"/>
      <c r="W182" s="666"/>
      <c r="X182" s="476">
        <v>1</v>
      </c>
      <c r="Y182" s="477" t="s">
        <v>48</v>
      </c>
      <c r="Z182" s="476">
        <v>1</v>
      </c>
      <c r="AA182" s="477" t="s">
        <v>48</v>
      </c>
    </row>
    <row r="183" spans="2:27" s="58" customFormat="1" ht="15.75" x14ac:dyDescent="0.25">
      <c r="B183" s="433"/>
      <c r="C183" s="61"/>
      <c r="D183" s="62"/>
      <c r="E183" s="648"/>
      <c r="F183" s="648"/>
      <c r="G183" s="648"/>
      <c r="H183" s="648"/>
      <c r="I183" s="464"/>
      <c r="J183" s="648"/>
      <c r="K183" s="458" t="s">
        <v>1362</v>
      </c>
      <c r="L183" s="458" t="s">
        <v>1363</v>
      </c>
      <c r="M183" s="458" t="s">
        <v>747</v>
      </c>
      <c r="N183" s="434">
        <v>1</v>
      </c>
      <c r="O183" s="458" t="s">
        <v>183</v>
      </c>
      <c r="Q183" s="591"/>
      <c r="R183" s="535"/>
      <c r="S183" s="666"/>
      <c r="T183" s="476">
        <v>1</v>
      </c>
      <c r="U183" s="477" t="s">
        <v>48</v>
      </c>
      <c r="V183" s="537"/>
      <c r="W183" s="666"/>
      <c r="X183" s="476">
        <v>1</v>
      </c>
      <c r="Y183" s="477" t="s">
        <v>48</v>
      </c>
      <c r="Z183" s="476">
        <v>1</v>
      </c>
      <c r="AA183" s="477" t="s">
        <v>48</v>
      </c>
    </row>
    <row r="184" spans="2:27" s="58" customFormat="1" ht="15.75" x14ac:dyDescent="0.25">
      <c r="B184" s="433"/>
      <c r="C184" s="61"/>
      <c r="D184" s="62"/>
      <c r="E184" s="648"/>
      <c r="F184" s="648"/>
      <c r="G184" s="648"/>
      <c r="H184" s="648"/>
      <c r="I184" s="464"/>
      <c r="J184" s="648"/>
      <c r="K184" s="465" t="s">
        <v>209</v>
      </c>
      <c r="L184" s="466" t="s">
        <v>210</v>
      </c>
      <c r="M184" s="466" t="s">
        <v>747</v>
      </c>
      <c r="N184" s="434">
        <v>2</v>
      </c>
      <c r="O184" s="458" t="s">
        <v>1364</v>
      </c>
      <c r="Q184" s="591"/>
      <c r="R184" s="535"/>
      <c r="S184" s="666"/>
      <c r="T184" s="476">
        <v>1</v>
      </c>
      <c r="U184" s="477" t="s">
        <v>48</v>
      </c>
      <c r="V184" s="537"/>
      <c r="W184" s="666"/>
      <c r="X184" s="476">
        <v>1</v>
      </c>
      <c r="Y184" s="477" t="s">
        <v>48</v>
      </c>
      <c r="Z184" s="476">
        <v>1</v>
      </c>
      <c r="AA184" s="477" t="s">
        <v>48</v>
      </c>
    </row>
    <row r="185" spans="2:27" s="58" customFormat="1" x14ac:dyDescent="0.25">
      <c r="B185" s="433"/>
      <c r="C185" s="61"/>
      <c r="D185" s="62"/>
      <c r="E185" s="648"/>
      <c r="F185" s="648"/>
      <c r="G185" s="648"/>
      <c r="H185" s="648"/>
      <c r="I185" s="467"/>
      <c r="J185" s="648"/>
      <c r="K185" s="465" t="s">
        <v>211</v>
      </c>
      <c r="L185" s="466" t="s">
        <v>212</v>
      </c>
      <c r="M185" s="466" t="s">
        <v>747</v>
      </c>
      <c r="N185" s="434">
        <v>1</v>
      </c>
      <c r="O185" s="458" t="s">
        <v>1365</v>
      </c>
      <c r="Q185" s="591"/>
      <c r="R185" s="535"/>
      <c r="S185" s="666"/>
      <c r="T185" s="476">
        <v>1</v>
      </c>
      <c r="U185" s="477" t="s">
        <v>48</v>
      </c>
      <c r="V185" s="537"/>
      <c r="W185" s="666"/>
      <c r="X185" s="476">
        <v>1</v>
      </c>
      <c r="Y185" s="477" t="s">
        <v>48</v>
      </c>
      <c r="Z185" s="476">
        <v>1</v>
      </c>
      <c r="AA185" s="477" t="s">
        <v>48</v>
      </c>
    </row>
    <row r="186" spans="2:27" s="58" customFormat="1" x14ac:dyDescent="0.25">
      <c r="B186" s="433"/>
      <c r="C186" s="61"/>
      <c r="D186" s="62"/>
      <c r="E186" s="648"/>
      <c r="F186" s="648"/>
      <c r="G186" s="648"/>
      <c r="H186" s="648"/>
      <c r="I186" s="467"/>
      <c r="J186" s="648"/>
      <c r="K186" s="465" t="s">
        <v>216</v>
      </c>
      <c r="L186" s="466" t="s">
        <v>217</v>
      </c>
      <c r="M186" s="466" t="s">
        <v>747</v>
      </c>
      <c r="N186" s="434">
        <v>1</v>
      </c>
      <c r="O186" s="458" t="s">
        <v>1344</v>
      </c>
      <c r="Q186" s="591"/>
      <c r="R186" s="535"/>
      <c r="S186" s="666"/>
      <c r="T186" s="476">
        <v>1</v>
      </c>
      <c r="U186" s="477" t="s">
        <v>48</v>
      </c>
      <c r="V186" s="537"/>
      <c r="W186" s="666"/>
      <c r="X186" s="476">
        <v>1</v>
      </c>
      <c r="Y186" s="477" t="s">
        <v>48</v>
      </c>
      <c r="Z186" s="476">
        <v>1</v>
      </c>
      <c r="AA186" s="477" t="s">
        <v>48</v>
      </c>
    </row>
    <row r="187" spans="2:27" s="58" customFormat="1" x14ac:dyDescent="0.25">
      <c r="B187" s="433"/>
      <c r="C187" s="61"/>
      <c r="D187" s="62"/>
      <c r="E187" s="648"/>
      <c r="F187" s="648"/>
      <c r="G187" s="648"/>
      <c r="H187" s="648"/>
      <c r="I187" s="467"/>
      <c r="J187" s="648"/>
      <c r="K187" s="465" t="s">
        <v>1351</v>
      </c>
      <c r="L187" s="466" t="s">
        <v>191</v>
      </c>
      <c r="M187" s="466" t="s">
        <v>747</v>
      </c>
      <c r="N187" s="434">
        <v>2</v>
      </c>
      <c r="O187" s="458" t="s">
        <v>1344</v>
      </c>
      <c r="Q187" s="591"/>
      <c r="R187" s="535"/>
      <c r="S187" s="666"/>
      <c r="T187" s="476">
        <v>1</v>
      </c>
      <c r="U187" s="477" t="s">
        <v>48</v>
      </c>
      <c r="V187" s="537"/>
      <c r="W187" s="666"/>
      <c r="X187" s="476">
        <v>1</v>
      </c>
      <c r="Y187" s="477" t="s">
        <v>48</v>
      </c>
      <c r="Z187" s="476">
        <v>1</v>
      </c>
      <c r="AA187" s="477" t="s">
        <v>48</v>
      </c>
    </row>
    <row r="188" spans="2:27" s="58" customFormat="1" x14ac:dyDescent="0.25">
      <c r="B188" s="433"/>
      <c r="C188" s="61"/>
      <c r="D188" s="62"/>
      <c r="E188" s="648"/>
      <c r="F188" s="648"/>
      <c r="G188" s="648"/>
      <c r="H188" s="648"/>
      <c r="I188" s="467"/>
      <c r="J188" s="648"/>
      <c r="K188" s="465" t="s">
        <v>1366</v>
      </c>
      <c r="L188" s="466" t="s">
        <v>1367</v>
      </c>
      <c r="M188" s="466" t="s">
        <v>762</v>
      </c>
      <c r="N188" s="434">
        <v>2</v>
      </c>
      <c r="O188" s="458" t="s">
        <v>1368</v>
      </c>
      <c r="Q188" s="591"/>
      <c r="R188" s="535"/>
      <c r="S188" s="666"/>
      <c r="T188" s="476">
        <v>1</v>
      </c>
      <c r="U188" s="477" t="s">
        <v>48</v>
      </c>
      <c r="V188" s="537"/>
      <c r="W188" s="666"/>
      <c r="X188" s="476">
        <v>1</v>
      </c>
      <c r="Y188" s="477" t="s">
        <v>48</v>
      </c>
      <c r="Z188" s="476">
        <v>1</v>
      </c>
      <c r="AA188" s="477" t="s">
        <v>48</v>
      </c>
    </row>
    <row r="189" spans="2:27" s="58" customFormat="1" x14ac:dyDescent="0.25">
      <c r="B189" s="433"/>
      <c r="C189" s="61"/>
      <c r="D189" s="62"/>
      <c r="E189" s="648"/>
      <c r="F189" s="648"/>
      <c r="G189" s="648"/>
      <c r="H189" s="649"/>
      <c r="I189" s="468"/>
      <c r="J189" s="650"/>
      <c r="K189" s="465" t="s">
        <v>226</v>
      </c>
      <c r="L189" s="466" t="s">
        <v>227</v>
      </c>
      <c r="M189" s="466" t="s">
        <v>595</v>
      </c>
      <c r="N189" s="434">
        <v>3</v>
      </c>
      <c r="O189" s="458" t="s">
        <v>1368</v>
      </c>
      <c r="Q189" s="591"/>
      <c r="R189" s="535"/>
      <c r="S189" s="666"/>
      <c r="T189" s="476">
        <v>1</v>
      </c>
      <c r="U189" s="477" t="s">
        <v>48</v>
      </c>
      <c r="V189" s="537"/>
      <c r="W189" s="666"/>
      <c r="X189" s="476">
        <v>1</v>
      </c>
      <c r="Y189" s="477" t="s">
        <v>48</v>
      </c>
      <c r="Z189" s="476">
        <v>1</v>
      </c>
      <c r="AA189" s="477" t="s">
        <v>48</v>
      </c>
    </row>
    <row r="190" spans="2:27" s="58" customFormat="1" x14ac:dyDescent="0.25">
      <c r="B190" s="433"/>
      <c r="C190" s="61"/>
      <c r="D190" s="62"/>
      <c r="E190" s="648"/>
      <c r="F190" s="648"/>
      <c r="G190" s="648"/>
      <c r="H190" s="648"/>
      <c r="I190" s="469"/>
      <c r="J190" s="648"/>
      <c r="K190" s="465" t="s">
        <v>1369</v>
      </c>
      <c r="L190" s="466" t="s">
        <v>234</v>
      </c>
      <c r="M190" s="466" t="s">
        <v>747</v>
      </c>
      <c r="N190" s="434">
        <v>1</v>
      </c>
      <c r="O190" s="458" t="s">
        <v>1330</v>
      </c>
      <c r="Q190" s="591"/>
      <c r="R190" s="535"/>
      <c r="S190" s="666"/>
      <c r="T190" s="476">
        <v>1</v>
      </c>
      <c r="U190" s="477" t="s">
        <v>48</v>
      </c>
      <c r="V190" s="537"/>
      <c r="W190" s="666"/>
      <c r="X190" s="476">
        <v>1</v>
      </c>
      <c r="Y190" s="477" t="s">
        <v>48</v>
      </c>
      <c r="Z190" s="476">
        <v>1</v>
      </c>
      <c r="AA190" s="477" t="s">
        <v>48</v>
      </c>
    </row>
    <row r="191" spans="2:27" s="58" customFormat="1" x14ac:dyDescent="0.25">
      <c r="B191" s="433"/>
      <c r="C191" s="61"/>
      <c r="D191" s="62"/>
      <c r="E191" s="648"/>
      <c r="F191" s="648"/>
      <c r="G191" s="648"/>
      <c r="H191" s="648"/>
      <c r="I191" s="467"/>
      <c r="J191" s="648"/>
      <c r="K191" s="465" t="s">
        <v>250</v>
      </c>
      <c r="L191" s="466" t="s">
        <v>229</v>
      </c>
      <c r="M191" s="466" t="s">
        <v>747</v>
      </c>
      <c r="N191" s="434">
        <v>2</v>
      </c>
      <c r="O191" s="458" t="s">
        <v>1330</v>
      </c>
      <c r="Q191" s="591"/>
      <c r="R191" s="535"/>
      <c r="S191" s="666"/>
      <c r="T191" s="476">
        <v>1</v>
      </c>
      <c r="U191" s="477" t="s">
        <v>48</v>
      </c>
      <c r="V191" s="537"/>
      <c r="W191" s="666"/>
      <c r="X191" s="476">
        <v>1</v>
      </c>
      <c r="Y191" s="477" t="s">
        <v>48</v>
      </c>
      <c r="Z191" s="476">
        <v>1</v>
      </c>
      <c r="AA191" s="477" t="s">
        <v>48</v>
      </c>
    </row>
    <row r="192" spans="2:27" s="58" customFormat="1" x14ac:dyDescent="0.25">
      <c r="B192" s="433"/>
      <c r="C192" s="61"/>
      <c r="D192" s="62"/>
      <c r="E192" s="648"/>
      <c r="F192" s="648"/>
      <c r="G192" s="648"/>
      <c r="H192" s="648"/>
      <c r="I192" s="467"/>
      <c r="J192" s="648"/>
      <c r="K192" s="465" t="s">
        <v>173</v>
      </c>
      <c r="L192" s="466" t="s">
        <v>174</v>
      </c>
      <c r="M192" s="466" t="s">
        <v>756</v>
      </c>
      <c r="N192" s="434">
        <v>1</v>
      </c>
      <c r="O192" s="458" t="s">
        <v>1370</v>
      </c>
      <c r="Q192" s="591"/>
      <c r="R192" s="535"/>
      <c r="S192" s="666"/>
      <c r="T192" s="476">
        <v>1</v>
      </c>
      <c r="U192" s="477" t="s">
        <v>48</v>
      </c>
      <c r="V192" s="537"/>
      <c r="W192" s="666"/>
      <c r="X192" s="476">
        <v>1</v>
      </c>
      <c r="Y192" s="477" t="s">
        <v>48</v>
      </c>
      <c r="Z192" s="476">
        <v>1</v>
      </c>
      <c r="AA192" s="477" t="s">
        <v>48</v>
      </c>
    </row>
    <row r="193" spans="2:27" s="58" customFormat="1" x14ac:dyDescent="0.25">
      <c r="B193" s="433"/>
      <c r="C193" s="61"/>
      <c r="D193" s="62"/>
      <c r="E193" s="648"/>
      <c r="F193" s="648"/>
      <c r="G193" s="648"/>
      <c r="H193" s="648"/>
      <c r="I193" s="467"/>
      <c r="J193" s="648"/>
      <c r="K193" s="465" t="s">
        <v>1371</v>
      </c>
      <c r="L193" s="466" t="s">
        <v>239</v>
      </c>
      <c r="M193" s="466" t="s">
        <v>747</v>
      </c>
      <c r="N193" s="434">
        <v>3</v>
      </c>
      <c r="O193" s="458" t="s">
        <v>1372</v>
      </c>
      <c r="Q193" s="591"/>
      <c r="R193" s="535"/>
      <c r="S193" s="666"/>
      <c r="T193" s="476">
        <v>1</v>
      </c>
      <c r="U193" s="477" t="s">
        <v>48</v>
      </c>
      <c r="V193" s="537"/>
      <c r="W193" s="666"/>
      <c r="X193" s="476">
        <v>1</v>
      </c>
      <c r="Y193" s="477" t="s">
        <v>48</v>
      </c>
      <c r="Z193" s="476">
        <v>1</v>
      </c>
      <c r="AA193" s="477" t="s">
        <v>48</v>
      </c>
    </row>
    <row r="194" spans="2:27" s="58" customFormat="1" x14ac:dyDescent="0.25">
      <c r="B194" s="433"/>
      <c r="C194" s="61"/>
      <c r="D194" s="62"/>
      <c r="E194" s="648"/>
      <c r="F194" s="648"/>
      <c r="G194" s="648"/>
      <c r="H194" s="648"/>
      <c r="I194" s="467"/>
      <c r="J194" s="648"/>
      <c r="K194" s="465" t="s">
        <v>177</v>
      </c>
      <c r="L194" s="466" t="s">
        <v>178</v>
      </c>
      <c r="M194" s="466" t="s">
        <v>756</v>
      </c>
      <c r="N194" s="434">
        <v>1</v>
      </c>
      <c r="O194" s="458" t="s">
        <v>1373</v>
      </c>
      <c r="Q194" s="591"/>
      <c r="R194" s="535"/>
      <c r="S194" s="666"/>
      <c r="T194" s="476">
        <v>1</v>
      </c>
      <c r="U194" s="477" t="s">
        <v>48</v>
      </c>
      <c r="V194" s="537"/>
      <c r="W194" s="666"/>
      <c r="X194" s="476">
        <v>1</v>
      </c>
      <c r="Y194" s="477" t="s">
        <v>48</v>
      </c>
      <c r="Z194" s="476">
        <v>1</v>
      </c>
      <c r="AA194" s="477" t="s">
        <v>48</v>
      </c>
    </row>
    <row r="195" spans="2:27" s="58" customFormat="1" x14ac:dyDescent="0.25">
      <c r="B195" s="433"/>
      <c r="C195" s="61"/>
      <c r="D195" s="62"/>
      <c r="E195" s="648"/>
      <c r="F195" s="648"/>
      <c r="G195" s="648"/>
      <c r="H195" s="648"/>
      <c r="I195" s="467"/>
      <c r="J195" s="648"/>
      <c r="K195" s="465" t="s">
        <v>192</v>
      </c>
      <c r="L195" s="466" t="s">
        <v>193</v>
      </c>
      <c r="M195" s="466" t="s">
        <v>747</v>
      </c>
      <c r="N195" s="434">
        <v>2</v>
      </c>
      <c r="O195" s="458" t="s">
        <v>1373</v>
      </c>
      <c r="Q195" s="591"/>
      <c r="R195" s="535"/>
      <c r="S195" s="666"/>
      <c r="T195" s="476">
        <v>1</v>
      </c>
      <c r="U195" s="477" t="s">
        <v>48</v>
      </c>
      <c r="V195" s="537"/>
      <c r="W195" s="666"/>
      <c r="X195" s="476">
        <v>1</v>
      </c>
      <c r="Y195" s="477" t="s">
        <v>48</v>
      </c>
      <c r="Z195" s="476">
        <v>1</v>
      </c>
      <c r="AA195" s="477" t="s">
        <v>48</v>
      </c>
    </row>
    <row r="196" spans="2:27" s="58" customFormat="1" x14ac:dyDescent="0.25">
      <c r="B196" s="433"/>
      <c r="C196" s="61"/>
      <c r="D196" s="62"/>
      <c r="E196" s="648"/>
      <c r="F196" s="648"/>
      <c r="G196" s="648"/>
      <c r="H196" s="648"/>
      <c r="I196" s="467"/>
      <c r="J196" s="648"/>
      <c r="K196" s="465" t="s">
        <v>179</v>
      </c>
      <c r="L196" s="466" t="s">
        <v>180</v>
      </c>
      <c r="M196" s="466" t="s">
        <v>747</v>
      </c>
      <c r="N196" s="434">
        <v>1</v>
      </c>
      <c r="O196" s="458" t="s">
        <v>1332</v>
      </c>
      <c r="Q196" s="591"/>
      <c r="R196" s="535"/>
      <c r="S196" s="666"/>
      <c r="T196" s="476">
        <v>1</v>
      </c>
      <c r="U196" s="477" t="s">
        <v>48</v>
      </c>
      <c r="V196" s="537"/>
      <c r="W196" s="666"/>
      <c r="X196" s="476">
        <v>1</v>
      </c>
      <c r="Y196" s="477" t="s">
        <v>48</v>
      </c>
      <c r="Z196" s="476">
        <v>1</v>
      </c>
      <c r="AA196" s="477" t="s">
        <v>48</v>
      </c>
    </row>
    <row r="197" spans="2:27" s="58" customFormat="1" x14ac:dyDescent="0.25">
      <c r="B197" s="433"/>
      <c r="C197" s="61"/>
      <c r="D197" s="62"/>
      <c r="E197" s="648"/>
      <c r="F197" s="648"/>
      <c r="G197" s="648"/>
      <c r="H197" s="648"/>
      <c r="I197" s="469"/>
      <c r="J197" s="648"/>
      <c r="K197" s="465" t="s">
        <v>195</v>
      </c>
      <c r="L197" s="466" t="s">
        <v>196</v>
      </c>
      <c r="M197" s="466" t="s">
        <v>747</v>
      </c>
      <c r="N197" s="434">
        <v>2</v>
      </c>
      <c r="O197" s="458" t="s">
        <v>1332</v>
      </c>
      <c r="Q197" s="591"/>
      <c r="R197" s="535"/>
      <c r="S197" s="666"/>
      <c r="T197" s="476">
        <v>1</v>
      </c>
      <c r="U197" s="477" t="s">
        <v>48</v>
      </c>
      <c r="V197" s="537"/>
      <c r="W197" s="666"/>
      <c r="X197" s="476">
        <v>1</v>
      </c>
      <c r="Y197" s="477" t="s">
        <v>48</v>
      </c>
      <c r="Z197" s="476">
        <v>1</v>
      </c>
      <c r="AA197" s="477" t="s">
        <v>48</v>
      </c>
    </row>
    <row r="198" spans="2:27" s="58" customFormat="1" x14ac:dyDescent="0.25">
      <c r="B198" s="433"/>
      <c r="C198" s="61"/>
      <c r="D198" s="62"/>
      <c r="E198" s="648"/>
      <c r="F198" s="648"/>
      <c r="G198" s="648"/>
      <c r="H198" s="648"/>
      <c r="I198" s="467"/>
      <c r="J198" s="648"/>
      <c r="K198" s="465" t="s">
        <v>1347</v>
      </c>
      <c r="L198" s="466" t="s">
        <v>198</v>
      </c>
      <c r="M198" s="466" t="s">
        <v>747</v>
      </c>
      <c r="N198" s="434">
        <v>1</v>
      </c>
      <c r="O198" s="458" t="s">
        <v>1374</v>
      </c>
      <c r="Q198" s="591"/>
      <c r="R198" s="535"/>
      <c r="S198" s="666"/>
      <c r="T198" s="476">
        <v>1</v>
      </c>
      <c r="U198" s="477" t="s">
        <v>48</v>
      </c>
      <c r="V198" s="537"/>
      <c r="W198" s="666"/>
      <c r="X198" s="476">
        <v>1</v>
      </c>
      <c r="Y198" s="477" t="s">
        <v>48</v>
      </c>
      <c r="Z198" s="476">
        <v>1</v>
      </c>
      <c r="AA198" s="477" t="s">
        <v>48</v>
      </c>
    </row>
    <row r="199" spans="2:27" s="58" customFormat="1" x14ac:dyDescent="0.25">
      <c r="B199" s="433"/>
      <c r="C199" s="61"/>
      <c r="D199" s="62"/>
      <c r="E199" s="648"/>
      <c r="F199" s="648"/>
      <c r="G199" s="648"/>
      <c r="H199" s="648"/>
      <c r="I199" s="469"/>
      <c r="J199" s="648"/>
      <c r="K199" s="465" t="s">
        <v>1375</v>
      </c>
      <c r="L199" s="466" t="s">
        <v>185</v>
      </c>
      <c r="M199" s="466" t="s">
        <v>762</v>
      </c>
      <c r="N199" s="434">
        <v>1</v>
      </c>
      <c r="O199" s="458" t="s">
        <v>1376</v>
      </c>
      <c r="Q199" s="592"/>
      <c r="R199" s="534"/>
      <c r="S199" s="667"/>
      <c r="T199" s="476">
        <v>1</v>
      </c>
      <c r="U199" s="477" t="s">
        <v>48</v>
      </c>
      <c r="V199" s="537"/>
      <c r="W199" s="667"/>
      <c r="X199" s="476">
        <v>1</v>
      </c>
      <c r="Y199" s="477" t="s">
        <v>48</v>
      </c>
      <c r="Z199" s="476">
        <v>1</v>
      </c>
      <c r="AA199" s="477" t="s">
        <v>48</v>
      </c>
    </row>
    <row r="200" spans="2:27" s="58" customFormat="1" x14ac:dyDescent="0.25">
      <c r="B200" s="424"/>
      <c r="C200" s="61"/>
      <c r="D200" s="62"/>
      <c r="E200" s="428"/>
      <c r="F200" s="428"/>
      <c r="G200" s="428"/>
      <c r="H200" s="428"/>
      <c r="I200" s="428"/>
      <c r="J200" s="429"/>
      <c r="K200" s="129"/>
      <c r="L200" s="132"/>
      <c r="M200" s="94"/>
      <c r="N200" s="444"/>
      <c r="O200" s="446" t="s">
        <v>1316</v>
      </c>
      <c r="Q200" s="445"/>
      <c r="R200" s="425"/>
      <c r="S200" s="430"/>
      <c r="T200" s="426"/>
      <c r="U200" s="427"/>
      <c r="V200" s="476"/>
      <c r="W200" s="477"/>
      <c r="X200" s="476"/>
      <c r="Y200" s="476"/>
      <c r="Z200" s="426"/>
      <c r="AA200" s="427"/>
    </row>
    <row r="201" spans="2:27" ht="18.75" customHeight="1" x14ac:dyDescent="0.25">
      <c r="B201" s="334">
        <v>4</v>
      </c>
      <c r="C201" s="580" t="s">
        <v>1078</v>
      </c>
      <c r="D201" s="340" t="s">
        <v>1001</v>
      </c>
      <c r="E201" s="336" t="s">
        <v>1012</v>
      </c>
      <c r="F201" s="336" t="s">
        <v>1013</v>
      </c>
      <c r="G201" s="336" t="s">
        <v>1014</v>
      </c>
      <c r="H201" s="344" t="s">
        <v>1002</v>
      </c>
      <c r="I201" s="586" t="s">
        <v>1015</v>
      </c>
      <c r="J201" s="336"/>
      <c r="K201" s="300" t="s">
        <v>655</v>
      </c>
      <c r="L201" s="300" t="s">
        <v>656</v>
      </c>
      <c r="M201" s="339" t="s">
        <v>224</v>
      </c>
      <c r="N201" s="563">
        <v>1</v>
      </c>
      <c r="O201" s="563" t="s">
        <v>688</v>
      </c>
      <c r="Q201" s="556">
        <v>42961</v>
      </c>
      <c r="R201" s="537">
        <v>1</v>
      </c>
      <c r="S201" s="538" t="s">
        <v>48</v>
      </c>
      <c r="T201" s="476">
        <v>1</v>
      </c>
      <c r="U201" s="477" t="s">
        <v>48</v>
      </c>
      <c r="V201" s="536">
        <v>1</v>
      </c>
      <c r="W201" s="533" t="s">
        <v>48</v>
      </c>
      <c r="X201" s="537">
        <v>1</v>
      </c>
      <c r="Y201" s="538" t="s">
        <v>48</v>
      </c>
      <c r="Z201" s="476">
        <v>1</v>
      </c>
      <c r="AA201" s="477" t="s">
        <v>48</v>
      </c>
    </row>
    <row r="202" spans="2:27" ht="15.75" x14ac:dyDescent="0.25">
      <c r="B202" s="335"/>
      <c r="C202" s="579"/>
      <c r="D202" s="341"/>
      <c r="E202" s="337"/>
      <c r="F202" s="337"/>
      <c r="G202" s="337"/>
      <c r="H202" s="345"/>
      <c r="I202" s="587"/>
      <c r="J202" s="337"/>
      <c r="K202" s="300" t="s">
        <v>657</v>
      </c>
      <c r="L202" s="300" t="s">
        <v>658</v>
      </c>
      <c r="M202" s="339" t="s">
        <v>30</v>
      </c>
      <c r="N202" s="564"/>
      <c r="O202" s="564"/>
      <c r="Q202" s="557"/>
      <c r="R202" s="537"/>
      <c r="S202" s="538"/>
      <c r="T202" s="476">
        <v>1</v>
      </c>
      <c r="U202" s="477" t="s">
        <v>48</v>
      </c>
      <c r="V202" s="535"/>
      <c r="W202" s="666"/>
      <c r="X202" s="537"/>
      <c r="Y202" s="537"/>
      <c r="Z202" s="476">
        <v>1</v>
      </c>
      <c r="AA202" s="477" t="s">
        <v>48</v>
      </c>
    </row>
    <row r="203" spans="2:27" ht="15.75" x14ac:dyDescent="0.25">
      <c r="B203" s="335"/>
      <c r="C203" s="579"/>
      <c r="D203" s="341"/>
      <c r="E203" s="337"/>
      <c r="F203" s="337"/>
      <c r="G203" s="337"/>
      <c r="H203" s="345"/>
      <c r="I203" s="587"/>
      <c r="J203" s="337"/>
      <c r="K203" s="300" t="s">
        <v>659</v>
      </c>
      <c r="L203" s="300" t="s">
        <v>1003</v>
      </c>
      <c r="M203" s="339" t="s">
        <v>30</v>
      </c>
      <c r="N203" s="564"/>
      <c r="O203" s="564"/>
      <c r="Q203" s="557"/>
      <c r="R203" s="537"/>
      <c r="S203" s="538"/>
      <c r="T203" s="476">
        <v>1</v>
      </c>
      <c r="U203" s="477" t="s">
        <v>48</v>
      </c>
      <c r="V203" s="535"/>
      <c r="W203" s="666"/>
      <c r="X203" s="537"/>
      <c r="Y203" s="537"/>
      <c r="Z203" s="476">
        <v>1</v>
      </c>
      <c r="AA203" s="477" t="s">
        <v>48</v>
      </c>
    </row>
    <row r="204" spans="2:27" ht="15.75" x14ac:dyDescent="0.25">
      <c r="B204" s="335"/>
      <c r="C204" s="337"/>
      <c r="D204" s="341"/>
      <c r="E204" s="337"/>
      <c r="F204" s="337"/>
      <c r="G204" s="337"/>
      <c r="H204" s="345"/>
      <c r="I204" s="587"/>
      <c r="J204" s="337"/>
      <c r="K204" s="300" t="s">
        <v>661</v>
      </c>
      <c r="L204" s="300" t="s">
        <v>662</v>
      </c>
      <c r="M204" s="339" t="s">
        <v>30</v>
      </c>
      <c r="N204" s="564"/>
      <c r="O204" s="564"/>
      <c r="Q204" s="557"/>
      <c r="R204" s="537"/>
      <c r="S204" s="538"/>
      <c r="T204" s="476">
        <v>1</v>
      </c>
      <c r="U204" s="477" t="s">
        <v>48</v>
      </c>
      <c r="V204" s="535"/>
      <c r="W204" s="666"/>
      <c r="X204" s="537"/>
      <c r="Y204" s="537"/>
      <c r="Z204" s="476">
        <v>1</v>
      </c>
      <c r="AA204" s="477" t="s">
        <v>48</v>
      </c>
    </row>
    <row r="205" spans="2:27" ht="15.75" x14ac:dyDescent="0.25">
      <c r="B205" s="335"/>
      <c r="C205" s="337"/>
      <c r="D205" s="341"/>
      <c r="E205" s="337"/>
      <c r="F205" s="337"/>
      <c r="G205" s="337"/>
      <c r="H205" s="345"/>
      <c r="I205" s="346"/>
      <c r="J205" s="337"/>
      <c r="K205" s="300" t="s">
        <v>663</v>
      </c>
      <c r="L205" s="300" t="s">
        <v>664</v>
      </c>
      <c r="M205" s="339" t="s">
        <v>30</v>
      </c>
      <c r="N205" s="564"/>
      <c r="O205" s="564"/>
      <c r="Q205" s="557"/>
      <c r="R205" s="537"/>
      <c r="S205" s="538"/>
      <c r="T205" s="476">
        <v>1</v>
      </c>
      <c r="U205" s="477" t="s">
        <v>48</v>
      </c>
      <c r="V205" s="535"/>
      <c r="W205" s="666"/>
      <c r="X205" s="537"/>
      <c r="Y205" s="537"/>
      <c r="Z205" s="476">
        <v>1</v>
      </c>
      <c r="AA205" s="477" t="s">
        <v>48</v>
      </c>
    </row>
    <row r="206" spans="2:27" ht="15.75" x14ac:dyDescent="0.25">
      <c r="B206" s="335"/>
      <c r="C206" s="337"/>
      <c r="D206" s="341"/>
      <c r="E206" s="337"/>
      <c r="F206" s="337"/>
      <c r="G206" s="337"/>
      <c r="H206" s="345"/>
      <c r="I206" s="346"/>
      <c r="J206" s="337"/>
      <c r="K206" s="300" t="s">
        <v>665</v>
      </c>
      <c r="L206" s="300" t="s">
        <v>666</v>
      </c>
      <c r="M206" s="339" t="s">
        <v>30</v>
      </c>
      <c r="N206" s="564"/>
      <c r="O206" s="564"/>
      <c r="Q206" s="557"/>
      <c r="R206" s="537"/>
      <c r="S206" s="538"/>
      <c r="T206" s="476">
        <v>1</v>
      </c>
      <c r="U206" s="477" t="s">
        <v>48</v>
      </c>
      <c r="V206" s="535"/>
      <c r="W206" s="666"/>
      <c r="X206" s="537"/>
      <c r="Y206" s="537"/>
      <c r="Z206" s="476">
        <v>1</v>
      </c>
      <c r="AA206" s="477" t="s">
        <v>48</v>
      </c>
    </row>
    <row r="207" spans="2:27" ht="15.75" x14ac:dyDescent="0.25">
      <c r="B207" s="335"/>
      <c r="C207" s="337"/>
      <c r="D207" s="341"/>
      <c r="E207" s="337"/>
      <c r="F207" s="337"/>
      <c r="G207" s="337"/>
      <c r="H207" s="345"/>
      <c r="I207" s="346"/>
      <c r="J207" s="337"/>
      <c r="K207" s="300" t="s">
        <v>667</v>
      </c>
      <c r="L207" s="300" t="s">
        <v>668</v>
      </c>
      <c r="M207" s="339" t="s">
        <v>30</v>
      </c>
      <c r="N207" s="564"/>
      <c r="O207" s="564"/>
      <c r="Q207" s="557"/>
      <c r="R207" s="537"/>
      <c r="S207" s="538"/>
      <c r="T207" s="476">
        <v>1</v>
      </c>
      <c r="U207" s="477" t="s">
        <v>48</v>
      </c>
      <c r="V207" s="535"/>
      <c r="W207" s="666"/>
      <c r="X207" s="537"/>
      <c r="Y207" s="537"/>
      <c r="Z207" s="476">
        <v>1</v>
      </c>
      <c r="AA207" s="477" t="s">
        <v>48</v>
      </c>
    </row>
    <row r="208" spans="2:27" ht="15.75" x14ac:dyDescent="0.25">
      <c r="B208" s="335"/>
      <c r="C208" s="337"/>
      <c r="D208" s="341"/>
      <c r="E208" s="337"/>
      <c r="F208" s="337"/>
      <c r="G208" s="337"/>
      <c r="H208" s="345"/>
      <c r="I208" s="346"/>
      <c r="J208" s="337"/>
      <c r="K208" s="300" t="s">
        <v>669</v>
      </c>
      <c r="L208" s="300" t="s">
        <v>670</v>
      </c>
      <c r="M208" s="339" t="s">
        <v>30</v>
      </c>
      <c r="N208" s="564"/>
      <c r="O208" s="564"/>
      <c r="Q208" s="557"/>
      <c r="R208" s="537"/>
      <c r="S208" s="538"/>
      <c r="T208" s="476">
        <v>1</v>
      </c>
      <c r="U208" s="477" t="s">
        <v>48</v>
      </c>
      <c r="V208" s="535"/>
      <c r="W208" s="666"/>
      <c r="X208" s="537"/>
      <c r="Y208" s="537"/>
      <c r="Z208" s="476">
        <v>1</v>
      </c>
      <c r="AA208" s="477" t="s">
        <v>48</v>
      </c>
    </row>
    <row r="209" spans="2:27" ht="15.75" x14ac:dyDescent="0.25">
      <c r="B209" s="335"/>
      <c r="C209" s="337"/>
      <c r="D209" s="341"/>
      <c r="E209" s="337"/>
      <c r="F209" s="337"/>
      <c r="G209" s="337"/>
      <c r="H209" s="345"/>
      <c r="I209" s="346"/>
      <c r="J209" s="337"/>
      <c r="K209" s="300" t="s">
        <v>671</v>
      </c>
      <c r="L209" s="300" t="s">
        <v>672</v>
      </c>
      <c r="M209" s="339" t="s">
        <v>30</v>
      </c>
      <c r="N209" s="564"/>
      <c r="O209" s="564"/>
      <c r="Q209" s="557"/>
      <c r="R209" s="537"/>
      <c r="S209" s="538"/>
      <c r="T209" s="476">
        <v>1</v>
      </c>
      <c r="U209" s="477" t="s">
        <v>48</v>
      </c>
      <c r="V209" s="535"/>
      <c r="W209" s="666"/>
      <c r="X209" s="537"/>
      <c r="Y209" s="537"/>
      <c r="Z209" s="476">
        <v>1</v>
      </c>
      <c r="AA209" s="477" t="s">
        <v>48</v>
      </c>
    </row>
    <row r="210" spans="2:27" ht="15.75" x14ac:dyDescent="0.25">
      <c r="B210" s="335"/>
      <c r="C210" s="337"/>
      <c r="D210" s="341"/>
      <c r="E210" s="337"/>
      <c r="F210" s="337"/>
      <c r="G210" s="337"/>
      <c r="H210" s="345"/>
      <c r="I210" s="346"/>
      <c r="J210" s="337"/>
      <c r="K210" s="300" t="s">
        <v>673</v>
      </c>
      <c r="L210" s="300" t="s">
        <v>674</v>
      </c>
      <c r="M210" s="339" t="s">
        <v>30</v>
      </c>
      <c r="N210" s="564"/>
      <c r="O210" s="564"/>
      <c r="Q210" s="557"/>
      <c r="R210" s="537"/>
      <c r="S210" s="538"/>
      <c r="T210" s="476">
        <v>1</v>
      </c>
      <c r="U210" s="477" t="s">
        <v>48</v>
      </c>
      <c r="V210" s="535"/>
      <c r="W210" s="666"/>
      <c r="X210" s="537"/>
      <c r="Y210" s="537"/>
      <c r="Z210" s="476">
        <v>1</v>
      </c>
      <c r="AA210" s="477" t="s">
        <v>48</v>
      </c>
    </row>
    <row r="211" spans="2:27" ht="15.75" x14ac:dyDescent="0.25">
      <c r="B211" s="335"/>
      <c r="C211" s="337"/>
      <c r="D211" s="341"/>
      <c r="E211" s="337"/>
      <c r="F211" s="337"/>
      <c r="G211" s="337"/>
      <c r="H211" s="345"/>
      <c r="I211" s="346"/>
      <c r="J211" s="337"/>
      <c r="K211" s="300" t="s">
        <v>675</v>
      </c>
      <c r="L211" s="300" t="s">
        <v>676</v>
      </c>
      <c r="M211" s="339" t="s">
        <v>30</v>
      </c>
      <c r="N211" s="564"/>
      <c r="O211" s="564"/>
      <c r="Q211" s="557"/>
      <c r="R211" s="537"/>
      <c r="S211" s="538"/>
      <c r="T211" s="476">
        <v>1</v>
      </c>
      <c r="U211" s="477" t="s">
        <v>48</v>
      </c>
      <c r="V211" s="535"/>
      <c r="W211" s="666"/>
      <c r="X211" s="537"/>
      <c r="Y211" s="537"/>
      <c r="Z211" s="476">
        <v>1</v>
      </c>
      <c r="AA211" s="477" t="s">
        <v>48</v>
      </c>
    </row>
    <row r="212" spans="2:27" ht="15.75" x14ac:dyDescent="0.25">
      <c r="B212" s="335"/>
      <c r="C212" s="337"/>
      <c r="D212" s="341"/>
      <c r="E212" s="337"/>
      <c r="F212" s="337"/>
      <c r="G212" s="337"/>
      <c r="H212" s="345"/>
      <c r="I212" s="346"/>
      <c r="J212" s="337"/>
      <c r="K212" s="300" t="s">
        <v>677</v>
      </c>
      <c r="L212" s="300" t="s">
        <v>678</v>
      </c>
      <c r="M212" s="339" t="s">
        <v>30</v>
      </c>
      <c r="N212" s="564"/>
      <c r="O212" s="564"/>
      <c r="Q212" s="557"/>
      <c r="R212" s="537"/>
      <c r="S212" s="538"/>
      <c r="T212" s="476">
        <v>1</v>
      </c>
      <c r="U212" s="477" t="s">
        <v>48</v>
      </c>
      <c r="V212" s="535"/>
      <c r="W212" s="666"/>
      <c r="X212" s="537"/>
      <c r="Y212" s="537"/>
      <c r="Z212" s="476">
        <v>1</v>
      </c>
      <c r="AA212" s="477" t="s">
        <v>48</v>
      </c>
    </row>
    <row r="213" spans="2:27" ht="15.75" x14ac:dyDescent="0.25">
      <c r="B213" s="335"/>
      <c r="C213" s="337"/>
      <c r="D213" s="341"/>
      <c r="E213" s="337"/>
      <c r="F213" s="337"/>
      <c r="G213" s="337"/>
      <c r="H213" s="345"/>
      <c r="I213" s="346"/>
      <c r="J213" s="337"/>
      <c r="K213" s="300" t="s">
        <v>1004</v>
      </c>
      <c r="L213" s="300"/>
      <c r="M213" s="339" t="s">
        <v>548</v>
      </c>
      <c r="N213" s="564"/>
      <c r="O213" s="564"/>
      <c r="Q213" s="557"/>
      <c r="R213" s="537"/>
      <c r="S213" s="538"/>
      <c r="T213" s="476">
        <v>1</v>
      </c>
      <c r="U213" s="477" t="s">
        <v>48</v>
      </c>
      <c r="V213" s="535"/>
      <c r="W213" s="666"/>
      <c r="X213" s="537"/>
      <c r="Y213" s="537"/>
      <c r="Z213" s="476">
        <v>1</v>
      </c>
      <c r="AA213" s="477" t="s">
        <v>48</v>
      </c>
    </row>
    <row r="214" spans="2:27" ht="15.75" x14ac:dyDescent="0.25">
      <c r="B214" s="335"/>
      <c r="C214" s="337"/>
      <c r="D214" s="341"/>
      <c r="E214" s="337"/>
      <c r="F214" s="337"/>
      <c r="G214" s="337"/>
      <c r="H214" s="345"/>
      <c r="I214" s="346"/>
      <c r="J214" s="337"/>
      <c r="K214" s="300" t="s">
        <v>681</v>
      </c>
      <c r="L214" s="300" t="s">
        <v>682</v>
      </c>
      <c r="M214" s="339" t="s">
        <v>30</v>
      </c>
      <c r="N214" s="565"/>
      <c r="O214" s="565"/>
      <c r="Q214" s="558"/>
      <c r="R214" s="537"/>
      <c r="S214" s="538"/>
      <c r="T214" s="476">
        <v>1</v>
      </c>
      <c r="U214" s="477" t="s">
        <v>48</v>
      </c>
      <c r="V214" s="535"/>
      <c r="W214" s="666"/>
      <c r="X214" s="537"/>
      <c r="Y214" s="537"/>
      <c r="Z214" s="476">
        <v>1</v>
      </c>
      <c r="AA214" s="477" t="s">
        <v>48</v>
      </c>
    </row>
    <row r="215" spans="2:27" ht="15.75" x14ac:dyDescent="0.25">
      <c r="B215" s="335"/>
      <c r="C215" s="337"/>
      <c r="D215" s="341"/>
      <c r="E215" s="337"/>
      <c r="F215" s="337"/>
      <c r="G215" s="337"/>
      <c r="H215" s="345"/>
      <c r="I215" s="343"/>
      <c r="J215" s="337"/>
      <c r="K215" s="347" t="s">
        <v>626</v>
      </c>
      <c r="L215" s="347" t="s">
        <v>627</v>
      </c>
      <c r="M215" s="347" t="s">
        <v>30</v>
      </c>
      <c r="N215" s="566">
        <v>0</v>
      </c>
      <c r="O215" s="566" t="s">
        <v>687</v>
      </c>
      <c r="Q215" s="556">
        <v>42961</v>
      </c>
      <c r="R215" s="537"/>
      <c r="S215" s="538"/>
      <c r="T215" s="476">
        <v>1</v>
      </c>
      <c r="U215" s="477" t="s">
        <v>48</v>
      </c>
      <c r="V215" s="535"/>
      <c r="W215" s="666"/>
      <c r="X215" s="537">
        <v>0</v>
      </c>
      <c r="Y215" s="538" t="s">
        <v>48</v>
      </c>
      <c r="Z215" s="476">
        <v>0</v>
      </c>
      <c r="AA215" s="477" t="s">
        <v>48</v>
      </c>
    </row>
    <row r="216" spans="2:27" ht="15.75" x14ac:dyDescent="0.25">
      <c r="B216" s="335"/>
      <c r="C216" s="337"/>
      <c r="D216" s="341"/>
      <c r="E216" s="337"/>
      <c r="F216" s="337"/>
      <c r="G216" s="337"/>
      <c r="H216" s="345"/>
      <c r="I216" s="348"/>
      <c r="J216" s="337"/>
      <c r="K216" s="347" t="s">
        <v>630</v>
      </c>
      <c r="L216" s="347" t="s">
        <v>631</v>
      </c>
      <c r="M216" s="347" t="s">
        <v>30</v>
      </c>
      <c r="N216" s="567"/>
      <c r="O216" s="567"/>
      <c r="Q216" s="557"/>
      <c r="R216" s="537"/>
      <c r="S216" s="538"/>
      <c r="T216" s="476">
        <v>1</v>
      </c>
      <c r="U216" s="477" t="s">
        <v>48</v>
      </c>
      <c r="V216" s="535"/>
      <c r="W216" s="666"/>
      <c r="X216" s="537"/>
      <c r="Y216" s="537"/>
      <c r="Z216" s="476">
        <v>0</v>
      </c>
      <c r="AA216" s="477" t="s">
        <v>48</v>
      </c>
    </row>
    <row r="217" spans="2:27" ht="15.75" x14ac:dyDescent="0.25">
      <c r="B217" s="335"/>
      <c r="C217" s="337"/>
      <c r="D217" s="341"/>
      <c r="E217" s="337"/>
      <c r="F217" s="337"/>
      <c r="G217" s="337"/>
      <c r="H217" s="345"/>
      <c r="I217" s="348"/>
      <c r="J217" s="337"/>
      <c r="K217" s="347" t="s">
        <v>632</v>
      </c>
      <c r="L217" s="347" t="s">
        <v>633</v>
      </c>
      <c r="M217" s="347" t="s">
        <v>30</v>
      </c>
      <c r="N217" s="567"/>
      <c r="O217" s="567"/>
      <c r="Q217" s="557"/>
      <c r="R217" s="537"/>
      <c r="S217" s="538"/>
      <c r="T217" s="476">
        <v>1</v>
      </c>
      <c r="U217" s="477" t="s">
        <v>48</v>
      </c>
      <c r="V217" s="535"/>
      <c r="W217" s="666"/>
      <c r="X217" s="537"/>
      <c r="Y217" s="537"/>
      <c r="Z217" s="476">
        <v>0</v>
      </c>
      <c r="AA217" s="477" t="s">
        <v>48</v>
      </c>
    </row>
    <row r="218" spans="2:27" ht="15.75" x14ac:dyDescent="0.25">
      <c r="B218" s="335"/>
      <c r="C218" s="337"/>
      <c r="D218" s="341"/>
      <c r="E218" s="337"/>
      <c r="F218" s="337"/>
      <c r="G218" s="337"/>
      <c r="H218" s="345"/>
      <c r="I218" s="348"/>
      <c r="J218" s="337"/>
      <c r="K218" s="347" t="s">
        <v>634</v>
      </c>
      <c r="L218" s="347" t="s">
        <v>635</v>
      </c>
      <c r="M218" s="347" t="s">
        <v>30</v>
      </c>
      <c r="N218" s="567"/>
      <c r="O218" s="567"/>
      <c r="Q218" s="557"/>
      <c r="R218" s="537"/>
      <c r="S218" s="538"/>
      <c r="T218" s="476">
        <v>1</v>
      </c>
      <c r="U218" s="477" t="s">
        <v>48</v>
      </c>
      <c r="V218" s="535"/>
      <c r="W218" s="666"/>
      <c r="X218" s="537"/>
      <c r="Y218" s="537"/>
      <c r="Z218" s="476">
        <v>0</v>
      </c>
      <c r="AA218" s="477" t="s">
        <v>48</v>
      </c>
    </row>
    <row r="219" spans="2:27" ht="15.75" x14ac:dyDescent="0.25">
      <c r="B219" s="335"/>
      <c r="C219" s="337"/>
      <c r="D219" s="341"/>
      <c r="E219" s="337"/>
      <c r="F219" s="337"/>
      <c r="G219" s="337"/>
      <c r="H219" s="345"/>
      <c r="I219" s="348"/>
      <c r="J219" s="337"/>
      <c r="K219" s="347" t="s">
        <v>636</v>
      </c>
      <c r="L219" s="347" t="s">
        <v>637</v>
      </c>
      <c r="M219" s="347" t="s">
        <v>30</v>
      </c>
      <c r="N219" s="567"/>
      <c r="O219" s="567"/>
      <c r="Q219" s="557"/>
      <c r="R219" s="537"/>
      <c r="S219" s="538"/>
      <c r="T219" s="476">
        <v>1</v>
      </c>
      <c r="U219" s="477" t="s">
        <v>48</v>
      </c>
      <c r="V219" s="535"/>
      <c r="W219" s="666"/>
      <c r="X219" s="537"/>
      <c r="Y219" s="537"/>
      <c r="Z219" s="476">
        <v>0</v>
      </c>
      <c r="AA219" s="477" t="s">
        <v>48</v>
      </c>
    </row>
    <row r="220" spans="2:27" ht="15.75" x14ac:dyDescent="0.25">
      <c r="B220" s="335"/>
      <c r="C220" s="337"/>
      <c r="D220" s="341"/>
      <c r="E220" s="337"/>
      <c r="F220" s="337"/>
      <c r="G220" s="337"/>
      <c r="H220" s="345"/>
      <c r="I220" s="348"/>
      <c r="J220" s="337"/>
      <c r="K220" s="347" t="s">
        <v>927</v>
      </c>
      <c r="L220" s="347" t="s">
        <v>639</v>
      </c>
      <c r="M220" s="347" t="s">
        <v>30</v>
      </c>
      <c r="N220" s="567"/>
      <c r="O220" s="567"/>
      <c r="Q220" s="557"/>
      <c r="R220" s="537"/>
      <c r="S220" s="538"/>
      <c r="T220" s="476">
        <v>1</v>
      </c>
      <c r="U220" s="477" t="s">
        <v>48</v>
      </c>
      <c r="V220" s="535"/>
      <c r="W220" s="666"/>
      <c r="X220" s="537"/>
      <c r="Y220" s="537"/>
      <c r="Z220" s="476">
        <v>0</v>
      </c>
      <c r="AA220" s="477" t="s">
        <v>48</v>
      </c>
    </row>
    <row r="221" spans="2:27" ht="15.75" x14ac:dyDescent="0.25">
      <c r="B221" s="335"/>
      <c r="C221" s="337"/>
      <c r="D221" s="341"/>
      <c r="E221" s="337"/>
      <c r="F221" s="337"/>
      <c r="G221" s="337"/>
      <c r="H221" s="345"/>
      <c r="I221" s="349"/>
      <c r="J221" s="337"/>
      <c r="K221" s="347" t="s">
        <v>640</v>
      </c>
      <c r="L221" s="347" t="s">
        <v>641</v>
      </c>
      <c r="M221" s="347" t="s">
        <v>30</v>
      </c>
      <c r="N221" s="567"/>
      <c r="O221" s="567"/>
      <c r="Q221" s="557"/>
      <c r="R221" s="537"/>
      <c r="S221" s="538"/>
      <c r="T221" s="476">
        <v>1</v>
      </c>
      <c r="U221" s="477" t="s">
        <v>48</v>
      </c>
      <c r="V221" s="535"/>
      <c r="W221" s="666"/>
      <c r="X221" s="537"/>
      <c r="Y221" s="537"/>
      <c r="Z221" s="476">
        <v>0</v>
      </c>
      <c r="AA221" s="477" t="s">
        <v>48</v>
      </c>
    </row>
    <row r="222" spans="2:27" ht="15.75" x14ac:dyDescent="0.25">
      <c r="B222" s="335"/>
      <c r="C222" s="337"/>
      <c r="D222" s="341"/>
      <c r="E222" s="337"/>
      <c r="F222" s="337"/>
      <c r="G222" s="337"/>
      <c r="H222" s="345"/>
      <c r="I222" s="349"/>
      <c r="J222" s="337"/>
      <c r="K222" s="347" t="s">
        <v>628</v>
      </c>
      <c r="L222" s="347" t="s">
        <v>629</v>
      </c>
      <c r="M222" s="347" t="s">
        <v>30</v>
      </c>
      <c r="N222" s="567"/>
      <c r="O222" s="567"/>
      <c r="Q222" s="557"/>
      <c r="R222" s="537"/>
      <c r="S222" s="538"/>
      <c r="T222" s="476">
        <v>1</v>
      </c>
      <c r="U222" s="477" t="s">
        <v>48</v>
      </c>
      <c r="V222" s="535"/>
      <c r="W222" s="666"/>
      <c r="X222" s="537"/>
      <c r="Y222" s="537"/>
      <c r="Z222" s="476">
        <v>0</v>
      </c>
      <c r="AA222" s="477" t="s">
        <v>48</v>
      </c>
    </row>
    <row r="223" spans="2:27" ht="15.75" x14ac:dyDescent="0.25">
      <c r="B223" s="335"/>
      <c r="C223" s="337"/>
      <c r="D223" s="341"/>
      <c r="E223" s="337"/>
      <c r="F223" s="337"/>
      <c r="G223" s="337"/>
      <c r="H223" s="345"/>
      <c r="I223" s="349"/>
      <c r="J223" s="337"/>
      <c r="K223" s="347" t="s">
        <v>644</v>
      </c>
      <c r="L223" s="347" t="s">
        <v>1005</v>
      </c>
      <c r="M223" s="347" t="s">
        <v>646</v>
      </c>
      <c r="N223" s="567"/>
      <c r="O223" s="567"/>
      <c r="Q223" s="557"/>
      <c r="R223" s="537"/>
      <c r="S223" s="538"/>
      <c r="T223" s="476">
        <v>1</v>
      </c>
      <c r="U223" s="477" t="s">
        <v>48</v>
      </c>
      <c r="V223" s="535"/>
      <c r="W223" s="666"/>
      <c r="X223" s="537"/>
      <c r="Y223" s="537"/>
      <c r="Z223" s="476">
        <v>0</v>
      </c>
      <c r="AA223" s="477" t="s">
        <v>48</v>
      </c>
    </row>
    <row r="224" spans="2:27" ht="15.75" x14ac:dyDescent="0.25">
      <c r="B224" s="335"/>
      <c r="C224" s="337"/>
      <c r="D224" s="341"/>
      <c r="E224" s="337"/>
      <c r="F224" s="337"/>
      <c r="G224" s="337"/>
      <c r="H224" s="345"/>
      <c r="I224" s="349"/>
      <c r="J224" s="337"/>
      <c r="K224" s="347" t="s">
        <v>647</v>
      </c>
      <c r="L224" s="339" t="s">
        <v>648</v>
      </c>
      <c r="M224" s="347" t="s">
        <v>30</v>
      </c>
      <c r="N224" s="567"/>
      <c r="O224" s="567"/>
      <c r="Q224" s="557"/>
      <c r="R224" s="537"/>
      <c r="S224" s="538"/>
      <c r="T224" s="476">
        <v>1</v>
      </c>
      <c r="U224" s="477" t="s">
        <v>48</v>
      </c>
      <c r="V224" s="535"/>
      <c r="W224" s="666"/>
      <c r="X224" s="537"/>
      <c r="Y224" s="537"/>
      <c r="Z224" s="476">
        <v>0</v>
      </c>
      <c r="AA224" s="477" t="s">
        <v>48</v>
      </c>
    </row>
    <row r="225" spans="2:27" ht="15.75" x14ac:dyDescent="0.25">
      <c r="B225" s="335"/>
      <c r="C225" s="337"/>
      <c r="D225" s="341"/>
      <c r="E225" s="337"/>
      <c r="F225" s="337"/>
      <c r="G225" s="337"/>
      <c r="H225" s="345"/>
      <c r="I225" s="349"/>
      <c r="J225" s="337"/>
      <c r="K225" s="347" t="s">
        <v>651</v>
      </c>
      <c r="L225" s="347" t="s">
        <v>652</v>
      </c>
      <c r="M225" s="347" t="s">
        <v>548</v>
      </c>
      <c r="N225" s="567"/>
      <c r="O225" s="567"/>
      <c r="Q225" s="557"/>
      <c r="R225" s="537"/>
      <c r="S225" s="538"/>
      <c r="T225" s="476">
        <v>1</v>
      </c>
      <c r="U225" s="477" t="s">
        <v>48</v>
      </c>
      <c r="V225" s="535"/>
      <c r="W225" s="666"/>
      <c r="X225" s="537"/>
      <c r="Y225" s="537"/>
      <c r="Z225" s="476">
        <v>0</v>
      </c>
      <c r="AA225" s="477" t="s">
        <v>48</v>
      </c>
    </row>
    <row r="226" spans="2:27" ht="15.75" x14ac:dyDescent="0.25">
      <c r="B226" s="335"/>
      <c r="C226" s="337"/>
      <c r="D226" s="341"/>
      <c r="E226" s="337"/>
      <c r="F226" s="337"/>
      <c r="G226" s="337"/>
      <c r="H226" s="345"/>
      <c r="I226" s="349"/>
      <c r="J226" s="337"/>
      <c r="K226" s="347" t="s">
        <v>1006</v>
      </c>
      <c r="L226" s="347" t="s">
        <v>48</v>
      </c>
      <c r="M226" s="347" t="s">
        <v>30</v>
      </c>
      <c r="N226" s="567"/>
      <c r="O226" s="567"/>
      <c r="Q226" s="557"/>
      <c r="R226" s="537"/>
      <c r="S226" s="538"/>
      <c r="T226" s="476">
        <v>1</v>
      </c>
      <c r="U226" s="477" t="s">
        <v>48</v>
      </c>
      <c r="V226" s="535"/>
      <c r="W226" s="666"/>
      <c r="X226" s="537"/>
      <c r="Y226" s="537"/>
      <c r="Z226" s="476">
        <v>0</v>
      </c>
      <c r="AA226" s="477" t="s">
        <v>48</v>
      </c>
    </row>
    <row r="227" spans="2:27" ht="15.75" x14ac:dyDescent="0.25">
      <c r="B227" s="335"/>
      <c r="C227" s="337"/>
      <c r="D227" s="341"/>
      <c r="E227" s="337"/>
      <c r="F227" s="337"/>
      <c r="G227" s="337"/>
      <c r="H227" s="345"/>
      <c r="I227" s="349"/>
      <c r="J227" s="337"/>
      <c r="K227" s="347" t="s">
        <v>1007</v>
      </c>
      <c r="L227" s="347" t="s">
        <v>48</v>
      </c>
      <c r="M227" s="347" t="s">
        <v>30</v>
      </c>
      <c r="N227" s="567"/>
      <c r="O227" s="567"/>
      <c r="Q227" s="557"/>
      <c r="R227" s="537"/>
      <c r="S227" s="538"/>
      <c r="T227" s="476">
        <v>1</v>
      </c>
      <c r="U227" s="477" t="s">
        <v>48</v>
      </c>
      <c r="V227" s="535"/>
      <c r="W227" s="666"/>
      <c r="X227" s="537"/>
      <c r="Y227" s="537"/>
      <c r="Z227" s="476">
        <v>0</v>
      </c>
      <c r="AA227" s="477" t="s">
        <v>48</v>
      </c>
    </row>
    <row r="228" spans="2:27" ht="15.75" x14ac:dyDescent="0.25">
      <c r="B228" s="335"/>
      <c r="C228" s="337"/>
      <c r="D228" s="341"/>
      <c r="E228" s="337"/>
      <c r="F228" s="337"/>
      <c r="G228" s="337"/>
      <c r="H228" s="345"/>
      <c r="I228" s="349"/>
      <c r="J228" s="337"/>
      <c r="K228" s="347" t="s">
        <v>1008</v>
      </c>
      <c r="L228" s="347" t="s">
        <v>1009</v>
      </c>
      <c r="M228" s="347" t="s">
        <v>30</v>
      </c>
      <c r="N228" s="567"/>
      <c r="O228" s="567"/>
      <c r="Q228" s="557"/>
      <c r="R228" s="537"/>
      <c r="S228" s="538"/>
      <c r="T228" s="476">
        <v>1</v>
      </c>
      <c r="U228" s="477" t="s">
        <v>48</v>
      </c>
      <c r="V228" s="535"/>
      <c r="W228" s="666"/>
      <c r="X228" s="537"/>
      <c r="Y228" s="537"/>
      <c r="Z228" s="476">
        <v>0</v>
      </c>
      <c r="AA228" s="477" t="s">
        <v>48</v>
      </c>
    </row>
    <row r="229" spans="2:27" ht="15.75" x14ac:dyDescent="0.25">
      <c r="B229" s="378"/>
      <c r="C229" s="379"/>
      <c r="D229" s="342"/>
      <c r="E229" s="338"/>
      <c r="F229" s="338"/>
      <c r="G229" s="338"/>
      <c r="H229" s="350"/>
      <c r="I229" s="351"/>
      <c r="J229" s="338"/>
      <c r="K229" s="347" t="s">
        <v>1010</v>
      </c>
      <c r="L229" s="347" t="s">
        <v>1011</v>
      </c>
      <c r="M229" s="347" t="s">
        <v>595</v>
      </c>
      <c r="N229" s="568"/>
      <c r="O229" s="568"/>
      <c r="Q229" s="558"/>
      <c r="R229" s="537"/>
      <c r="S229" s="538"/>
      <c r="T229" s="476">
        <v>1</v>
      </c>
      <c r="U229" s="477" t="s">
        <v>48</v>
      </c>
      <c r="V229" s="535"/>
      <c r="W229" s="666"/>
      <c r="X229" s="537"/>
      <c r="Y229" s="537"/>
      <c r="Z229" s="476">
        <v>0</v>
      </c>
      <c r="AA229" s="477" t="s">
        <v>48</v>
      </c>
    </row>
    <row r="230" spans="2:27" x14ac:dyDescent="0.25">
      <c r="B230" s="378"/>
      <c r="C230" s="267"/>
      <c r="D230" s="581">
        <v>42956</v>
      </c>
      <c r="E230" s="580" t="s">
        <v>1018</v>
      </c>
      <c r="F230" s="580" t="s">
        <v>18</v>
      </c>
      <c r="G230" s="583" t="s">
        <v>1014</v>
      </c>
      <c r="H230" s="585" t="s">
        <v>1019</v>
      </c>
      <c r="I230" s="580" t="s">
        <v>1020</v>
      </c>
      <c r="J230" s="658" t="s">
        <v>1021</v>
      </c>
      <c r="K230" s="263" t="s">
        <v>285</v>
      </c>
      <c r="L230" s="361" t="s">
        <v>1022</v>
      </c>
      <c r="M230" s="263" t="s">
        <v>30</v>
      </c>
      <c r="N230" s="264">
        <v>2</v>
      </c>
      <c r="O230" s="263" t="s">
        <v>1028</v>
      </c>
      <c r="Q230" s="554">
        <v>42965</v>
      </c>
      <c r="R230" s="537"/>
      <c r="S230" s="538"/>
      <c r="T230" s="476">
        <v>1</v>
      </c>
      <c r="U230" s="477" t="s">
        <v>48</v>
      </c>
      <c r="V230" s="535"/>
      <c r="W230" s="666"/>
      <c r="X230" s="476">
        <v>1</v>
      </c>
      <c r="Y230" s="477" t="s">
        <v>48</v>
      </c>
      <c r="Z230" s="476">
        <v>1</v>
      </c>
      <c r="AA230" s="477" t="s">
        <v>48</v>
      </c>
    </row>
    <row r="231" spans="2:27" x14ac:dyDescent="0.25">
      <c r="B231" s="354"/>
      <c r="C231" s="267"/>
      <c r="D231" s="582"/>
      <c r="E231" s="579"/>
      <c r="F231" s="579"/>
      <c r="G231" s="584"/>
      <c r="H231" s="584"/>
      <c r="I231" s="579"/>
      <c r="J231" s="659"/>
      <c r="K231" s="263" t="s">
        <v>286</v>
      </c>
      <c r="L231" s="361" t="s">
        <v>1023</v>
      </c>
      <c r="M231" s="263" t="s">
        <v>30</v>
      </c>
      <c r="N231" s="356">
        <v>3</v>
      </c>
      <c r="O231" s="355" t="s">
        <v>1028</v>
      </c>
      <c r="Q231" s="555"/>
      <c r="R231" s="537"/>
      <c r="S231" s="538"/>
      <c r="T231" s="476">
        <v>1</v>
      </c>
      <c r="U231" s="477" t="s">
        <v>48</v>
      </c>
      <c r="V231" s="535"/>
      <c r="W231" s="666"/>
      <c r="X231" s="476">
        <v>1</v>
      </c>
      <c r="Y231" s="477" t="s">
        <v>48</v>
      </c>
      <c r="Z231" s="476">
        <v>1</v>
      </c>
      <c r="AA231" s="477" t="s">
        <v>48</v>
      </c>
    </row>
    <row r="232" spans="2:27" x14ac:dyDescent="0.25">
      <c r="B232" s="354"/>
      <c r="C232" s="267"/>
      <c r="D232" s="582"/>
      <c r="E232" s="579"/>
      <c r="F232" s="579"/>
      <c r="G232" s="584"/>
      <c r="H232" s="584"/>
      <c r="I232" s="579"/>
      <c r="J232" s="659"/>
      <c r="K232" s="265" t="s">
        <v>283</v>
      </c>
      <c r="L232" s="361" t="s">
        <v>1024</v>
      </c>
      <c r="M232" s="146" t="s">
        <v>30</v>
      </c>
      <c r="N232" s="559">
        <v>3</v>
      </c>
      <c r="O232" s="561" t="s">
        <v>1029</v>
      </c>
      <c r="Q232" s="555"/>
      <c r="R232" s="537"/>
      <c r="S232" s="538"/>
      <c r="T232" s="476">
        <v>1</v>
      </c>
      <c r="U232" s="477" t="s">
        <v>48</v>
      </c>
      <c r="V232" s="535"/>
      <c r="W232" s="666"/>
      <c r="X232" s="537">
        <v>1</v>
      </c>
      <c r="Y232" s="538" t="s">
        <v>48</v>
      </c>
      <c r="Z232" s="476">
        <v>1</v>
      </c>
      <c r="AA232" s="477" t="s">
        <v>48</v>
      </c>
    </row>
    <row r="233" spans="2:27" x14ac:dyDescent="0.25">
      <c r="B233" s="354"/>
      <c r="C233" s="363"/>
      <c r="D233" s="364"/>
      <c r="E233" s="365"/>
      <c r="F233" s="365"/>
      <c r="G233" s="272"/>
      <c r="H233" s="363"/>
      <c r="I233" s="363"/>
      <c r="J233" s="363"/>
      <c r="K233" s="263" t="s">
        <v>290</v>
      </c>
      <c r="L233" s="146" t="s">
        <v>1025</v>
      </c>
      <c r="M233" s="146" t="s">
        <v>30</v>
      </c>
      <c r="N233" s="560"/>
      <c r="O233" s="562"/>
      <c r="Q233" s="555"/>
      <c r="R233" s="537"/>
      <c r="S233" s="538"/>
      <c r="T233" s="476">
        <v>1</v>
      </c>
      <c r="U233" s="477" t="s">
        <v>48</v>
      </c>
      <c r="V233" s="535"/>
      <c r="W233" s="666"/>
      <c r="X233" s="537"/>
      <c r="Y233" s="537"/>
      <c r="Z233" s="476">
        <v>1</v>
      </c>
      <c r="AA233" s="477" t="s">
        <v>48</v>
      </c>
    </row>
    <row r="234" spans="2:27" x14ac:dyDescent="0.25">
      <c r="B234" s="354"/>
      <c r="C234" s="363"/>
      <c r="D234" s="364"/>
      <c r="E234" s="365"/>
      <c r="F234" s="365"/>
      <c r="G234" s="272"/>
      <c r="H234" s="363"/>
      <c r="I234" s="363"/>
      <c r="J234" s="363"/>
      <c r="K234" s="263" t="s">
        <v>285</v>
      </c>
      <c r="L234" s="146" t="s">
        <v>1022</v>
      </c>
      <c r="M234" s="146" t="s">
        <v>30</v>
      </c>
      <c r="N234" s="559">
        <v>3</v>
      </c>
      <c r="O234" s="561" t="s">
        <v>1030</v>
      </c>
      <c r="Q234" s="555"/>
      <c r="R234" s="537"/>
      <c r="S234" s="538"/>
      <c r="T234" s="476">
        <v>1</v>
      </c>
      <c r="U234" s="477" t="s">
        <v>48</v>
      </c>
      <c r="V234" s="535"/>
      <c r="W234" s="666"/>
      <c r="X234" s="537">
        <v>1</v>
      </c>
      <c r="Y234" s="538" t="s">
        <v>48</v>
      </c>
      <c r="Z234" s="476">
        <v>1</v>
      </c>
      <c r="AA234" s="477" t="s">
        <v>48</v>
      </c>
    </row>
    <row r="235" spans="2:27" x14ac:dyDescent="0.25">
      <c r="B235" s="354"/>
      <c r="C235" s="363"/>
      <c r="D235" s="364"/>
      <c r="E235" s="365"/>
      <c r="F235" s="365"/>
      <c r="G235" s="272"/>
      <c r="H235" s="363"/>
      <c r="I235" s="363"/>
      <c r="J235" s="363"/>
      <c r="K235" s="263" t="s">
        <v>298</v>
      </c>
      <c r="L235" s="146" t="s">
        <v>1026</v>
      </c>
      <c r="M235" s="146" t="s">
        <v>30</v>
      </c>
      <c r="N235" s="560"/>
      <c r="O235" s="562"/>
      <c r="Q235" s="555"/>
      <c r="R235" s="537"/>
      <c r="S235" s="538"/>
      <c r="T235" s="476">
        <v>1</v>
      </c>
      <c r="U235" s="477" t="s">
        <v>48</v>
      </c>
      <c r="V235" s="535"/>
      <c r="W235" s="666"/>
      <c r="X235" s="537"/>
      <c r="Y235" s="537"/>
      <c r="Z235" s="476">
        <v>1</v>
      </c>
      <c r="AA235" s="477" t="s">
        <v>48</v>
      </c>
    </row>
    <row r="236" spans="2:27" x14ac:dyDescent="0.25">
      <c r="B236" s="354"/>
      <c r="C236" s="367"/>
      <c r="D236" s="368"/>
      <c r="E236" s="367"/>
      <c r="F236" s="367"/>
      <c r="G236" s="367"/>
      <c r="H236" s="365"/>
      <c r="I236" s="365"/>
      <c r="J236" s="365"/>
      <c r="K236" s="263" t="s">
        <v>282</v>
      </c>
      <c r="L236" s="146" t="s">
        <v>1027</v>
      </c>
      <c r="M236" s="146" t="s">
        <v>30</v>
      </c>
      <c r="N236" s="559">
        <v>2</v>
      </c>
      <c r="O236" s="561" t="s">
        <v>1031</v>
      </c>
      <c r="Q236" s="555"/>
      <c r="R236" s="537"/>
      <c r="S236" s="538"/>
      <c r="T236" s="476">
        <v>1</v>
      </c>
      <c r="U236" s="477" t="s">
        <v>48</v>
      </c>
      <c r="V236" s="535"/>
      <c r="W236" s="666"/>
      <c r="X236" s="537">
        <v>1</v>
      </c>
      <c r="Y236" s="538" t="s">
        <v>48</v>
      </c>
      <c r="Z236" s="476">
        <v>1</v>
      </c>
      <c r="AA236" s="477" t="s">
        <v>48</v>
      </c>
    </row>
    <row r="237" spans="2:27" x14ac:dyDescent="0.25">
      <c r="B237" s="393"/>
      <c r="C237" s="367"/>
      <c r="D237" s="362"/>
      <c r="E237" s="355"/>
      <c r="F237" s="355"/>
      <c r="G237" s="355"/>
      <c r="H237" s="366"/>
      <c r="I237" s="366"/>
      <c r="J237" s="366"/>
      <c r="K237" s="263" t="s">
        <v>298</v>
      </c>
      <c r="L237" s="146" t="s">
        <v>1026</v>
      </c>
      <c r="M237" s="146" t="s">
        <v>30</v>
      </c>
      <c r="N237" s="560"/>
      <c r="O237" s="562"/>
      <c r="Q237" s="555"/>
      <c r="R237" s="537"/>
      <c r="S237" s="538"/>
      <c r="T237" s="476">
        <v>1</v>
      </c>
      <c r="U237" s="477" t="s">
        <v>48</v>
      </c>
      <c r="V237" s="535"/>
      <c r="W237" s="666"/>
      <c r="X237" s="537"/>
      <c r="Y237" s="537"/>
      <c r="Z237" s="476">
        <v>1</v>
      </c>
      <c r="AA237" s="477" t="s">
        <v>48</v>
      </c>
    </row>
    <row r="238" spans="2:27" ht="15" customHeight="1" x14ac:dyDescent="0.25">
      <c r="B238" s="393"/>
      <c r="C238" s="61"/>
      <c r="D238" s="408" t="s">
        <v>1225</v>
      </c>
      <c r="E238" s="408" t="s">
        <v>1226</v>
      </c>
      <c r="F238" s="409" t="s">
        <v>18</v>
      </c>
      <c r="G238" s="408" t="s">
        <v>1014</v>
      </c>
      <c r="H238" s="259"/>
      <c r="I238" s="414" t="s">
        <v>1227</v>
      </c>
      <c r="J238" s="405"/>
      <c r="K238" s="404" t="s">
        <v>586</v>
      </c>
      <c r="L238" s="404" t="s">
        <v>1228</v>
      </c>
      <c r="M238" s="404" t="s">
        <v>747</v>
      </c>
      <c r="N238" s="536">
        <v>0</v>
      </c>
      <c r="O238" s="551" t="s">
        <v>1229</v>
      </c>
      <c r="Q238" s="554">
        <v>42983</v>
      </c>
      <c r="R238" s="537"/>
      <c r="S238" s="538"/>
      <c r="T238" s="476">
        <v>1</v>
      </c>
      <c r="U238" s="477" t="s">
        <v>48</v>
      </c>
      <c r="V238" s="535"/>
      <c r="W238" s="666"/>
      <c r="X238" s="536">
        <v>0</v>
      </c>
      <c r="Y238" s="533" t="s">
        <v>48</v>
      </c>
      <c r="Z238" s="476">
        <v>0</v>
      </c>
      <c r="AA238" s="477" t="s">
        <v>48</v>
      </c>
    </row>
    <row r="239" spans="2:27" x14ac:dyDescent="0.25">
      <c r="B239" s="393"/>
      <c r="C239" s="61"/>
      <c r="D239" s="410"/>
      <c r="E239" s="410"/>
      <c r="F239" s="135"/>
      <c r="G239" s="410"/>
      <c r="H239" s="62"/>
      <c r="I239" s="415" t="s">
        <v>1230</v>
      </c>
      <c r="J239" s="406"/>
      <c r="K239" s="404" t="s">
        <v>1231</v>
      </c>
      <c r="L239" s="404" t="s">
        <v>1232</v>
      </c>
      <c r="M239" s="404" t="s">
        <v>588</v>
      </c>
      <c r="N239" s="535"/>
      <c r="O239" s="552"/>
      <c r="Q239" s="555"/>
      <c r="R239" s="537"/>
      <c r="S239" s="538"/>
      <c r="T239" s="476">
        <v>1</v>
      </c>
      <c r="U239" s="477" t="s">
        <v>48</v>
      </c>
      <c r="V239" s="535"/>
      <c r="W239" s="666"/>
      <c r="X239" s="535"/>
      <c r="Y239" s="535"/>
      <c r="Z239" s="476">
        <v>0</v>
      </c>
      <c r="AA239" s="477" t="s">
        <v>48</v>
      </c>
    </row>
    <row r="240" spans="2:27" x14ac:dyDescent="0.25">
      <c r="B240" s="393"/>
      <c r="C240" s="61"/>
      <c r="D240" s="410"/>
      <c r="E240" s="410"/>
      <c r="F240" s="135"/>
      <c r="G240" s="410"/>
      <c r="H240" s="62"/>
      <c r="I240" s="415" t="s">
        <v>1233</v>
      </c>
      <c r="J240" s="406"/>
      <c r="K240" s="404" t="s">
        <v>594</v>
      </c>
      <c r="L240" s="404" t="s">
        <v>1234</v>
      </c>
      <c r="M240" s="404" t="s">
        <v>595</v>
      </c>
      <c r="N240" s="535"/>
      <c r="O240" s="552"/>
      <c r="Q240" s="555"/>
      <c r="R240" s="537"/>
      <c r="S240" s="538"/>
      <c r="T240" s="476">
        <v>1</v>
      </c>
      <c r="U240" s="477" t="s">
        <v>48</v>
      </c>
      <c r="V240" s="535"/>
      <c r="W240" s="666"/>
      <c r="X240" s="535"/>
      <c r="Y240" s="535"/>
      <c r="Z240" s="476">
        <v>0</v>
      </c>
      <c r="AA240" s="477" t="s">
        <v>48</v>
      </c>
    </row>
    <row r="241" spans="2:27" x14ac:dyDescent="0.25">
      <c r="B241" s="393"/>
      <c r="C241" s="61"/>
      <c r="D241" s="410"/>
      <c r="E241" s="410"/>
      <c r="F241" s="135"/>
      <c r="G241" s="410"/>
      <c r="H241" s="62"/>
      <c r="I241" s="415" t="s">
        <v>1235</v>
      </c>
      <c r="J241" s="406"/>
      <c r="K241" s="404" t="s">
        <v>1236</v>
      </c>
      <c r="L241" s="404" t="s">
        <v>1237</v>
      </c>
      <c r="M241" s="404" t="s">
        <v>747</v>
      </c>
      <c r="N241" s="535"/>
      <c r="O241" s="552"/>
      <c r="Q241" s="555"/>
      <c r="R241" s="537"/>
      <c r="S241" s="538"/>
      <c r="T241" s="476">
        <v>1</v>
      </c>
      <c r="U241" s="477" t="s">
        <v>48</v>
      </c>
      <c r="V241" s="535"/>
      <c r="W241" s="666"/>
      <c r="X241" s="535"/>
      <c r="Y241" s="535"/>
      <c r="Z241" s="476">
        <v>0</v>
      </c>
      <c r="AA241" s="477" t="s">
        <v>48</v>
      </c>
    </row>
    <row r="242" spans="2:27" x14ac:dyDescent="0.25">
      <c r="B242" s="393"/>
      <c r="C242" s="61"/>
      <c r="D242" s="410"/>
      <c r="E242" s="410"/>
      <c r="F242" s="135"/>
      <c r="G242" s="410"/>
      <c r="H242" s="62"/>
      <c r="I242" s="415" t="s">
        <v>1238</v>
      </c>
      <c r="J242" s="406"/>
      <c r="K242" s="404" t="s">
        <v>1239</v>
      </c>
      <c r="L242" s="404" t="s">
        <v>611</v>
      </c>
      <c r="M242" s="404" t="s">
        <v>747</v>
      </c>
      <c r="N242" s="535"/>
      <c r="O242" s="552"/>
      <c r="Q242" s="555"/>
      <c r="R242" s="537"/>
      <c r="S242" s="538"/>
      <c r="T242" s="476">
        <v>1</v>
      </c>
      <c r="U242" s="477" t="s">
        <v>48</v>
      </c>
      <c r="V242" s="535"/>
      <c r="W242" s="666"/>
      <c r="X242" s="535"/>
      <c r="Y242" s="535"/>
      <c r="Z242" s="476">
        <v>0</v>
      </c>
      <c r="AA242" s="477" t="s">
        <v>48</v>
      </c>
    </row>
    <row r="243" spans="2:27" x14ac:dyDescent="0.25">
      <c r="B243" s="393"/>
      <c r="C243" s="61"/>
      <c r="D243" s="410"/>
      <c r="E243" s="410"/>
      <c r="F243" s="135"/>
      <c r="G243" s="410"/>
      <c r="H243" s="62"/>
      <c r="I243" s="415" t="s">
        <v>1240</v>
      </c>
      <c r="J243" s="406"/>
      <c r="K243" s="404" t="s">
        <v>1241</v>
      </c>
      <c r="L243" s="404" t="s">
        <v>1242</v>
      </c>
      <c r="M243" s="404" t="s">
        <v>747</v>
      </c>
      <c r="N243" s="535"/>
      <c r="O243" s="552"/>
      <c r="Q243" s="555"/>
      <c r="R243" s="537"/>
      <c r="S243" s="538"/>
      <c r="T243" s="476">
        <v>1</v>
      </c>
      <c r="U243" s="477" t="s">
        <v>48</v>
      </c>
      <c r="V243" s="535"/>
      <c r="W243" s="666"/>
      <c r="X243" s="535"/>
      <c r="Y243" s="535"/>
      <c r="Z243" s="476">
        <v>0</v>
      </c>
      <c r="AA243" s="477" t="s">
        <v>48</v>
      </c>
    </row>
    <row r="244" spans="2:27" x14ac:dyDescent="0.25">
      <c r="B244" s="393"/>
      <c r="C244" s="61"/>
      <c r="D244" s="410"/>
      <c r="E244" s="410"/>
      <c r="F244" s="135"/>
      <c r="G244" s="410"/>
      <c r="H244" s="62"/>
      <c r="I244" s="415" t="s">
        <v>1243</v>
      </c>
      <c r="J244" s="406"/>
      <c r="K244" s="404" t="s">
        <v>1244</v>
      </c>
      <c r="L244" s="404" t="s">
        <v>1245</v>
      </c>
      <c r="M244" s="404" t="s">
        <v>747</v>
      </c>
      <c r="N244" s="535"/>
      <c r="O244" s="552"/>
      <c r="Q244" s="555"/>
      <c r="R244" s="537"/>
      <c r="S244" s="538"/>
      <c r="T244" s="476">
        <v>1</v>
      </c>
      <c r="U244" s="477" t="s">
        <v>48</v>
      </c>
      <c r="V244" s="535"/>
      <c r="W244" s="666"/>
      <c r="X244" s="535"/>
      <c r="Y244" s="535"/>
      <c r="Z244" s="476">
        <v>0</v>
      </c>
      <c r="AA244" s="477" t="s">
        <v>48</v>
      </c>
    </row>
    <row r="245" spans="2:27" x14ac:dyDescent="0.25">
      <c r="B245" s="393"/>
      <c r="C245" s="61"/>
      <c r="D245" s="410"/>
      <c r="E245" s="410"/>
      <c r="F245" s="135"/>
      <c r="G245" s="410"/>
      <c r="H245" s="62"/>
      <c r="I245" s="415" t="s">
        <v>1246</v>
      </c>
      <c r="J245" s="406"/>
      <c r="K245" s="404" t="s">
        <v>1247</v>
      </c>
      <c r="L245" s="404" t="s">
        <v>1248</v>
      </c>
      <c r="M245" s="404" t="s">
        <v>747</v>
      </c>
      <c r="N245" s="535"/>
      <c r="O245" s="552"/>
      <c r="Q245" s="555"/>
      <c r="R245" s="537"/>
      <c r="S245" s="538"/>
      <c r="T245" s="476">
        <v>1</v>
      </c>
      <c r="U245" s="477" t="s">
        <v>48</v>
      </c>
      <c r="V245" s="535"/>
      <c r="W245" s="666"/>
      <c r="X245" s="535"/>
      <c r="Y245" s="535"/>
      <c r="Z245" s="476">
        <v>0</v>
      </c>
      <c r="AA245" s="477" t="s">
        <v>48</v>
      </c>
    </row>
    <row r="246" spans="2:27" x14ac:dyDescent="0.25">
      <c r="B246" s="393"/>
      <c r="C246" s="61"/>
      <c r="D246" s="410"/>
      <c r="E246" s="410"/>
      <c r="F246" s="135"/>
      <c r="G246" s="410"/>
      <c r="H246" s="62"/>
      <c r="I246" s="411"/>
      <c r="J246" s="406"/>
      <c r="K246" s="404" t="s">
        <v>1249</v>
      </c>
      <c r="L246" s="404" t="s">
        <v>618</v>
      </c>
      <c r="M246" s="404" t="s">
        <v>595</v>
      </c>
      <c r="N246" s="535"/>
      <c r="O246" s="552"/>
      <c r="Q246" s="555"/>
      <c r="R246" s="537"/>
      <c r="S246" s="538"/>
      <c r="T246" s="476">
        <v>1</v>
      </c>
      <c r="U246" s="477" t="s">
        <v>48</v>
      </c>
      <c r="V246" s="535"/>
      <c r="W246" s="666"/>
      <c r="X246" s="535"/>
      <c r="Y246" s="535"/>
      <c r="Z246" s="476">
        <v>0</v>
      </c>
      <c r="AA246" s="477" t="s">
        <v>48</v>
      </c>
    </row>
    <row r="247" spans="2:27" x14ac:dyDescent="0.25">
      <c r="B247" s="393"/>
      <c r="C247" s="61"/>
      <c r="D247" s="410"/>
      <c r="E247" s="410"/>
      <c r="F247" s="135"/>
      <c r="G247" s="410"/>
      <c r="H247" s="62"/>
      <c r="I247" s="411"/>
      <c r="J247" s="406"/>
      <c r="K247" s="404" t="s">
        <v>1250</v>
      </c>
      <c r="L247" s="404" t="s">
        <v>1251</v>
      </c>
      <c r="M247" s="404" t="s">
        <v>747</v>
      </c>
      <c r="N247" s="535"/>
      <c r="O247" s="552"/>
      <c r="Q247" s="555"/>
      <c r="R247" s="537"/>
      <c r="S247" s="538"/>
      <c r="T247" s="476">
        <v>1</v>
      </c>
      <c r="U247" s="477" t="s">
        <v>48</v>
      </c>
      <c r="V247" s="535"/>
      <c r="W247" s="666"/>
      <c r="X247" s="535"/>
      <c r="Y247" s="535"/>
      <c r="Z247" s="476">
        <v>0</v>
      </c>
      <c r="AA247" s="477" t="s">
        <v>48</v>
      </c>
    </row>
    <row r="248" spans="2:27" x14ac:dyDescent="0.25">
      <c r="B248" s="393"/>
      <c r="C248" s="61"/>
      <c r="D248" s="410"/>
      <c r="E248" s="410"/>
      <c r="F248" s="135"/>
      <c r="G248" s="410"/>
      <c r="H248" s="62"/>
      <c r="I248" s="411"/>
      <c r="J248" s="406"/>
      <c r="K248" s="404" t="s">
        <v>1252</v>
      </c>
      <c r="L248" s="404" t="s">
        <v>1253</v>
      </c>
      <c r="M248" s="404" t="s">
        <v>747</v>
      </c>
      <c r="N248" s="535"/>
      <c r="O248" s="552"/>
      <c r="Q248" s="555"/>
      <c r="R248" s="537"/>
      <c r="S248" s="538"/>
      <c r="T248" s="476">
        <v>1</v>
      </c>
      <c r="U248" s="477" t="s">
        <v>48</v>
      </c>
      <c r="V248" s="535"/>
      <c r="W248" s="666"/>
      <c r="X248" s="535"/>
      <c r="Y248" s="535"/>
      <c r="Z248" s="476">
        <v>0</v>
      </c>
      <c r="AA248" s="477" t="s">
        <v>48</v>
      </c>
    </row>
    <row r="249" spans="2:27" x14ac:dyDescent="0.25">
      <c r="B249" s="393"/>
      <c r="C249" s="61"/>
      <c r="D249" s="410"/>
      <c r="E249" s="410"/>
      <c r="F249" s="135"/>
      <c r="G249" s="410"/>
      <c r="H249" s="62"/>
      <c r="I249" s="411"/>
      <c r="J249" s="406"/>
      <c r="K249" s="404" t="s">
        <v>1254</v>
      </c>
      <c r="L249" s="404" t="s">
        <v>1255</v>
      </c>
      <c r="M249" s="404" t="s">
        <v>747</v>
      </c>
      <c r="N249" s="535"/>
      <c r="O249" s="552"/>
      <c r="Q249" s="555"/>
      <c r="R249" s="537"/>
      <c r="S249" s="538"/>
      <c r="T249" s="476">
        <v>1</v>
      </c>
      <c r="U249" s="477" t="s">
        <v>48</v>
      </c>
      <c r="V249" s="535"/>
      <c r="W249" s="666"/>
      <c r="X249" s="535"/>
      <c r="Y249" s="535"/>
      <c r="Z249" s="476">
        <v>0</v>
      </c>
      <c r="AA249" s="477" t="s">
        <v>48</v>
      </c>
    </row>
    <row r="250" spans="2:27" x14ac:dyDescent="0.25">
      <c r="B250" s="393"/>
      <c r="C250" s="61"/>
      <c r="D250" s="410"/>
      <c r="E250" s="410"/>
      <c r="F250" s="135"/>
      <c r="G250" s="410"/>
      <c r="H250" s="62"/>
      <c r="I250" s="411"/>
      <c r="J250" s="406"/>
      <c r="K250" s="404" t="s">
        <v>1256</v>
      </c>
      <c r="L250" s="404" t="s">
        <v>1257</v>
      </c>
      <c r="M250" s="404" t="s">
        <v>747</v>
      </c>
      <c r="N250" s="535"/>
      <c r="O250" s="552"/>
      <c r="Q250" s="555"/>
      <c r="R250" s="537"/>
      <c r="S250" s="538"/>
      <c r="T250" s="476">
        <v>1</v>
      </c>
      <c r="U250" s="477" t="s">
        <v>48</v>
      </c>
      <c r="V250" s="535"/>
      <c r="W250" s="666"/>
      <c r="X250" s="535"/>
      <c r="Y250" s="535"/>
      <c r="Z250" s="476">
        <v>0</v>
      </c>
      <c r="AA250" s="477" t="s">
        <v>48</v>
      </c>
    </row>
    <row r="251" spans="2:27" x14ac:dyDescent="0.25">
      <c r="B251" s="393"/>
      <c r="C251" s="61"/>
      <c r="D251" s="410"/>
      <c r="E251" s="410"/>
      <c r="F251" s="135"/>
      <c r="G251" s="410"/>
      <c r="H251" s="62"/>
      <c r="I251" s="411"/>
      <c r="J251" s="406"/>
      <c r="K251" s="404" t="s">
        <v>1258</v>
      </c>
      <c r="L251" s="404" t="s">
        <v>617</v>
      </c>
      <c r="M251" s="404" t="s">
        <v>595</v>
      </c>
      <c r="N251" s="535"/>
      <c r="O251" s="552"/>
      <c r="Q251" s="555"/>
      <c r="R251" s="537"/>
      <c r="S251" s="538"/>
      <c r="T251" s="476">
        <v>1</v>
      </c>
      <c r="U251" s="477" t="s">
        <v>48</v>
      </c>
      <c r="V251" s="535"/>
      <c r="W251" s="666"/>
      <c r="X251" s="535"/>
      <c r="Y251" s="535"/>
      <c r="Z251" s="476">
        <v>0</v>
      </c>
      <c r="AA251" s="477" t="s">
        <v>48</v>
      </c>
    </row>
    <row r="252" spans="2:27" s="58" customFormat="1" x14ac:dyDescent="0.25">
      <c r="B252" s="393"/>
      <c r="C252" s="61"/>
      <c r="D252" s="410"/>
      <c r="E252" s="410"/>
      <c r="F252" s="135"/>
      <c r="G252" s="410"/>
      <c r="H252" s="62"/>
      <c r="I252" s="411"/>
      <c r="J252" s="406"/>
      <c r="K252" s="404" t="s">
        <v>1288</v>
      </c>
      <c r="L252" s="404" t="s">
        <v>1289</v>
      </c>
      <c r="M252" s="404" t="s">
        <v>747</v>
      </c>
      <c r="N252" s="534"/>
      <c r="O252" s="553"/>
      <c r="Q252" s="555"/>
      <c r="R252" s="537"/>
      <c r="S252" s="538"/>
      <c r="T252" s="476">
        <v>1</v>
      </c>
      <c r="U252" s="477" t="s">
        <v>48</v>
      </c>
      <c r="V252" s="535"/>
      <c r="W252" s="666"/>
      <c r="X252" s="534"/>
      <c r="Y252" s="534"/>
      <c r="Z252" s="476">
        <v>0</v>
      </c>
      <c r="AA252" s="477" t="s">
        <v>48</v>
      </c>
    </row>
    <row r="253" spans="2:27" ht="15" customHeight="1" x14ac:dyDescent="0.25">
      <c r="B253" s="393"/>
      <c r="C253" s="61"/>
      <c r="D253" s="410"/>
      <c r="E253" s="410"/>
      <c r="F253" s="135"/>
      <c r="G253" s="410"/>
      <c r="H253" s="62"/>
      <c r="I253" s="411"/>
      <c r="J253" s="406"/>
      <c r="K253" s="404" t="s">
        <v>1259</v>
      </c>
      <c r="L253" s="404" t="s">
        <v>1260</v>
      </c>
      <c r="M253" s="404" t="s">
        <v>747</v>
      </c>
      <c r="N253" s="536">
        <v>2</v>
      </c>
      <c r="O253" s="551" t="s">
        <v>1261</v>
      </c>
      <c r="Q253" s="555"/>
      <c r="R253" s="537"/>
      <c r="S253" s="538"/>
      <c r="T253" s="476">
        <v>1</v>
      </c>
      <c r="U253" s="477" t="s">
        <v>48</v>
      </c>
      <c r="V253" s="535"/>
      <c r="W253" s="666"/>
      <c r="X253" s="536">
        <v>1</v>
      </c>
      <c r="Y253" s="533" t="s">
        <v>48</v>
      </c>
      <c r="Z253" s="476">
        <v>1</v>
      </c>
      <c r="AA253" s="477" t="s">
        <v>48</v>
      </c>
    </row>
    <row r="254" spans="2:27" x14ac:dyDescent="0.25">
      <c r="B254" s="393"/>
      <c r="C254" s="61"/>
      <c r="D254" s="410"/>
      <c r="E254" s="410"/>
      <c r="F254" s="135"/>
      <c r="G254" s="410"/>
      <c r="H254" s="62"/>
      <c r="I254" s="411"/>
      <c r="J254" s="406"/>
      <c r="K254" s="404" t="s">
        <v>1262</v>
      </c>
      <c r="L254" s="404" t="s">
        <v>1263</v>
      </c>
      <c r="M254" s="404" t="s">
        <v>747</v>
      </c>
      <c r="N254" s="535"/>
      <c r="O254" s="552"/>
      <c r="Q254" s="555"/>
      <c r="R254" s="537"/>
      <c r="S254" s="538"/>
      <c r="T254" s="476">
        <v>1</v>
      </c>
      <c r="U254" s="477" t="s">
        <v>48</v>
      </c>
      <c r="V254" s="535"/>
      <c r="W254" s="666"/>
      <c r="X254" s="535"/>
      <c r="Y254" s="535"/>
      <c r="Z254" s="476">
        <v>1</v>
      </c>
      <c r="AA254" s="477" t="s">
        <v>48</v>
      </c>
    </row>
    <row r="255" spans="2:27" x14ac:dyDescent="0.25">
      <c r="B255" s="393"/>
      <c r="C255" s="61"/>
      <c r="D255" s="410"/>
      <c r="E255" s="410"/>
      <c r="F255" s="135"/>
      <c r="G255" s="410"/>
      <c r="H255" s="62"/>
      <c r="I255" s="411"/>
      <c r="J255" s="406"/>
      <c r="K255" s="404" t="s">
        <v>1264</v>
      </c>
      <c r="L255" s="404" t="s">
        <v>1265</v>
      </c>
      <c r="M255" s="404" t="s">
        <v>747</v>
      </c>
      <c r="N255" s="535"/>
      <c r="O255" s="552"/>
      <c r="Q255" s="555"/>
      <c r="R255" s="537"/>
      <c r="S255" s="538"/>
      <c r="T255" s="476">
        <v>1</v>
      </c>
      <c r="U255" s="477" t="s">
        <v>48</v>
      </c>
      <c r="V255" s="535"/>
      <c r="W255" s="666"/>
      <c r="X255" s="535"/>
      <c r="Y255" s="535"/>
      <c r="Z255" s="476">
        <v>1</v>
      </c>
      <c r="AA255" s="477" t="s">
        <v>48</v>
      </c>
    </row>
    <row r="256" spans="2:27" x14ac:dyDescent="0.25">
      <c r="B256" s="393"/>
      <c r="C256" s="61"/>
      <c r="D256" s="410"/>
      <c r="E256" s="410"/>
      <c r="F256" s="135"/>
      <c r="G256" s="410"/>
      <c r="H256" s="62"/>
      <c r="I256" s="411"/>
      <c r="J256" s="406"/>
      <c r="K256" s="404" t="s">
        <v>1266</v>
      </c>
      <c r="L256" s="404" t="s">
        <v>1267</v>
      </c>
      <c r="M256" s="404" t="s">
        <v>747</v>
      </c>
      <c r="N256" s="535"/>
      <c r="O256" s="552"/>
      <c r="Q256" s="555"/>
      <c r="R256" s="537"/>
      <c r="S256" s="538"/>
      <c r="T256" s="476">
        <v>1</v>
      </c>
      <c r="U256" s="477" t="s">
        <v>48</v>
      </c>
      <c r="V256" s="535"/>
      <c r="W256" s="666"/>
      <c r="X256" s="535"/>
      <c r="Y256" s="535"/>
      <c r="Z256" s="476">
        <v>1</v>
      </c>
      <c r="AA256" s="477" t="s">
        <v>48</v>
      </c>
    </row>
    <row r="257" spans="2:27" x14ac:dyDescent="0.25">
      <c r="B257" s="393"/>
      <c r="C257" s="61"/>
      <c r="D257" s="410"/>
      <c r="E257" s="410"/>
      <c r="F257" s="135"/>
      <c r="G257" s="410"/>
      <c r="H257" s="62"/>
      <c r="I257" s="411"/>
      <c r="J257" s="406"/>
      <c r="K257" s="404" t="s">
        <v>1268</v>
      </c>
      <c r="L257" s="404" t="s">
        <v>1269</v>
      </c>
      <c r="M257" s="404" t="s">
        <v>747</v>
      </c>
      <c r="N257" s="535"/>
      <c r="O257" s="552"/>
      <c r="Q257" s="555"/>
      <c r="R257" s="537"/>
      <c r="S257" s="538"/>
      <c r="T257" s="476">
        <v>1</v>
      </c>
      <c r="U257" s="477" t="s">
        <v>48</v>
      </c>
      <c r="V257" s="535"/>
      <c r="W257" s="666"/>
      <c r="X257" s="535"/>
      <c r="Y257" s="535"/>
      <c r="Z257" s="476">
        <v>1</v>
      </c>
      <c r="AA257" s="477" t="s">
        <v>48</v>
      </c>
    </row>
    <row r="258" spans="2:27" x14ac:dyDescent="0.25">
      <c r="B258" s="393"/>
      <c r="C258" s="61"/>
      <c r="D258" s="410"/>
      <c r="E258" s="410"/>
      <c r="F258" s="135"/>
      <c r="G258" s="410"/>
      <c r="H258" s="62"/>
      <c r="I258" s="411"/>
      <c r="J258" s="406"/>
      <c r="K258" s="404" t="s">
        <v>1270</v>
      </c>
      <c r="L258" s="404" t="s">
        <v>1271</v>
      </c>
      <c r="M258" s="404" t="s">
        <v>747</v>
      </c>
      <c r="N258" s="535"/>
      <c r="O258" s="552"/>
      <c r="Q258" s="555"/>
      <c r="R258" s="537"/>
      <c r="S258" s="538"/>
      <c r="T258" s="476">
        <v>1</v>
      </c>
      <c r="U258" s="477" t="s">
        <v>48</v>
      </c>
      <c r="V258" s="535"/>
      <c r="W258" s="666"/>
      <c r="X258" s="535"/>
      <c r="Y258" s="535"/>
      <c r="Z258" s="476">
        <v>1</v>
      </c>
      <c r="AA258" s="477" t="s">
        <v>48</v>
      </c>
    </row>
    <row r="259" spans="2:27" x14ac:dyDescent="0.25">
      <c r="B259" s="393"/>
      <c r="C259" s="61"/>
      <c r="D259" s="410"/>
      <c r="E259" s="410"/>
      <c r="F259" s="135"/>
      <c r="G259" s="410"/>
      <c r="H259" s="62"/>
      <c r="I259" s="411"/>
      <c r="J259" s="406"/>
      <c r="K259" s="404" t="s">
        <v>1272</v>
      </c>
      <c r="L259" s="404" t="s">
        <v>1273</v>
      </c>
      <c r="M259" s="404" t="s">
        <v>747</v>
      </c>
      <c r="N259" s="535"/>
      <c r="O259" s="552"/>
      <c r="Q259" s="555"/>
      <c r="R259" s="537"/>
      <c r="S259" s="538"/>
      <c r="T259" s="476">
        <v>1</v>
      </c>
      <c r="U259" s="477" t="s">
        <v>48</v>
      </c>
      <c r="V259" s="535"/>
      <c r="W259" s="666"/>
      <c r="X259" s="535"/>
      <c r="Y259" s="535"/>
      <c r="Z259" s="476">
        <v>1</v>
      </c>
      <c r="AA259" s="477" t="s">
        <v>48</v>
      </c>
    </row>
    <row r="260" spans="2:27" x14ac:dyDescent="0.25">
      <c r="B260" s="393"/>
      <c r="C260" s="61"/>
      <c r="D260" s="410"/>
      <c r="E260" s="410"/>
      <c r="F260" s="135"/>
      <c r="G260" s="410"/>
      <c r="H260" s="62"/>
      <c r="I260" s="411"/>
      <c r="J260" s="406"/>
      <c r="K260" s="404" t="s">
        <v>1274</v>
      </c>
      <c r="L260" s="404" t="s">
        <v>1275</v>
      </c>
      <c r="M260" s="404" t="s">
        <v>747</v>
      </c>
      <c r="N260" s="535"/>
      <c r="O260" s="552"/>
      <c r="Q260" s="555"/>
      <c r="R260" s="537"/>
      <c r="S260" s="538"/>
      <c r="T260" s="476">
        <v>1</v>
      </c>
      <c r="U260" s="477" t="s">
        <v>48</v>
      </c>
      <c r="V260" s="535"/>
      <c r="W260" s="666"/>
      <c r="X260" s="535"/>
      <c r="Y260" s="535"/>
      <c r="Z260" s="476">
        <v>1</v>
      </c>
      <c r="AA260" s="477" t="s">
        <v>48</v>
      </c>
    </row>
    <row r="261" spans="2:27" x14ac:dyDescent="0.25">
      <c r="B261" s="393"/>
      <c r="C261" s="61"/>
      <c r="D261" s="410"/>
      <c r="E261" s="410"/>
      <c r="F261" s="135"/>
      <c r="G261" s="410"/>
      <c r="H261" s="62"/>
      <c r="I261" s="411"/>
      <c r="J261" s="406"/>
      <c r="K261" s="404" t="s">
        <v>1276</v>
      </c>
      <c r="L261" s="404" t="s">
        <v>1277</v>
      </c>
      <c r="M261" s="404" t="s">
        <v>747</v>
      </c>
      <c r="N261" s="535"/>
      <c r="O261" s="552"/>
      <c r="Q261" s="555"/>
      <c r="R261" s="537"/>
      <c r="S261" s="538"/>
      <c r="T261" s="476">
        <v>1</v>
      </c>
      <c r="U261" s="477" t="s">
        <v>48</v>
      </c>
      <c r="V261" s="535"/>
      <c r="W261" s="666"/>
      <c r="X261" s="535"/>
      <c r="Y261" s="535"/>
      <c r="Z261" s="476">
        <v>1</v>
      </c>
      <c r="AA261" s="477" t="s">
        <v>48</v>
      </c>
    </row>
    <row r="262" spans="2:27" x14ac:dyDescent="0.25">
      <c r="B262" s="393"/>
      <c r="C262" s="61"/>
      <c r="D262" s="410"/>
      <c r="E262" s="410"/>
      <c r="F262" s="135"/>
      <c r="G262" s="410"/>
      <c r="H262" s="62"/>
      <c r="I262" s="411"/>
      <c r="J262" s="406"/>
      <c r="K262" s="404" t="s">
        <v>1278</v>
      </c>
      <c r="L262" s="404" t="s">
        <v>1279</v>
      </c>
      <c r="M262" s="404" t="s">
        <v>747</v>
      </c>
      <c r="N262" s="535"/>
      <c r="O262" s="552"/>
      <c r="Q262" s="555"/>
      <c r="R262" s="537"/>
      <c r="S262" s="538"/>
      <c r="T262" s="476">
        <v>1</v>
      </c>
      <c r="U262" s="477" t="s">
        <v>48</v>
      </c>
      <c r="V262" s="535"/>
      <c r="W262" s="666"/>
      <c r="X262" s="535"/>
      <c r="Y262" s="535"/>
      <c r="Z262" s="476">
        <v>1</v>
      </c>
      <c r="AA262" s="477" t="s">
        <v>48</v>
      </c>
    </row>
    <row r="263" spans="2:27" x14ac:dyDescent="0.25">
      <c r="B263" s="393"/>
      <c r="C263" s="61"/>
      <c r="D263" s="410"/>
      <c r="E263" s="410"/>
      <c r="F263" s="135"/>
      <c r="G263" s="410"/>
      <c r="H263" s="62"/>
      <c r="I263" s="411"/>
      <c r="J263" s="406"/>
      <c r="K263" s="404" t="s">
        <v>1280</v>
      </c>
      <c r="L263" s="404" t="s">
        <v>1281</v>
      </c>
      <c r="M263" s="404" t="s">
        <v>747</v>
      </c>
      <c r="N263" s="535"/>
      <c r="O263" s="552"/>
      <c r="Q263" s="555"/>
      <c r="R263" s="537"/>
      <c r="S263" s="538"/>
      <c r="T263" s="476">
        <v>1</v>
      </c>
      <c r="U263" s="477" t="s">
        <v>48</v>
      </c>
      <c r="V263" s="535"/>
      <c r="W263" s="666"/>
      <c r="X263" s="535"/>
      <c r="Y263" s="535"/>
      <c r="Z263" s="476">
        <v>1</v>
      </c>
      <c r="AA263" s="477" t="s">
        <v>48</v>
      </c>
    </row>
    <row r="264" spans="2:27" x14ac:dyDescent="0.25">
      <c r="B264" s="393"/>
      <c r="C264" s="61"/>
      <c r="D264" s="410"/>
      <c r="E264" s="410"/>
      <c r="F264" s="135"/>
      <c r="G264" s="410"/>
      <c r="H264" s="62"/>
      <c r="I264" s="411"/>
      <c r="J264" s="406"/>
      <c r="K264" s="404" t="s">
        <v>1282</v>
      </c>
      <c r="L264" s="404" t="s">
        <v>1283</v>
      </c>
      <c r="M264" s="404" t="s">
        <v>747</v>
      </c>
      <c r="N264" s="535"/>
      <c r="O264" s="552"/>
      <c r="Q264" s="555"/>
      <c r="R264" s="537"/>
      <c r="S264" s="538"/>
      <c r="T264" s="476">
        <v>1</v>
      </c>
      <c r="U264" s="477" t="s">
        <v>48</v>
      </c>
      <c r="V264" s="535"/>
      <c r="W264" s="666"/>
      <c r="X264" s="535"/>
      <c r="Y264" s="535"/>
      <c r="Z264" s="476">
        <v>1</v>
      </c>
      <c r="AA264" s="477" t="s">
        <v>48</v>
      </c>
    </row>
    <row r="265" spans="2:27" x14ac:dyDescent="0.25">
      <c r="B265" s="393"/>
      <c r="C265" s="61"/>
      <c r="D265" s="410"/>
      <c r="E265" s="410"/>
      <c r="F265" s="135"/>
      <c r="G265" s="410"/>
      <c r="H265" s="62"/>
      <c r="I265" s="411"/>
      <c r="J265" s="406"/>
      <c r="K265" s="404" t="s">
        <v>601</v>
      </c>
      <c r="L265" s="404" t="s">
        <v>1284</v>
      </c>
      <c r="M265" s="404" t="s">
        <v>747</v>
      </c>
      <c r="N265" s="535"/>
      <c r="O265" s="552"/>
      <c r="Q265" s="555"/>
      <c r="R265" s="537"/>
      <c r="S265" s="538"/>
      <c r="T265" s="476">
        <v>1</v>
      </c>
      <c r="U265" s="477" t="s">
        <v>48</v>
      </c>
      <c r="V265" s="535"/>
      <c r="W265" s="666"/>
      <c r="X265" s="535"/>
      <c r="Y265" s="535"/>
      <c r="Z265" s="476">
        <v>1</v>
      </c>
      <c r="AA265" s="477" t="s">
        <v>48</v>
      </c>
    </row>
    <row r="266" spans="2:27" x14ac:dyDescent="0.25">
      <c r="B266" s="393"/>
      <c r="C266" s="61"/>
      <c r="D266" s="410"/>
      <c r="E266" s="410"/>
      <c r="F266" s="135"/>
      <c r="G266" s="410"/>
      <c r="H266" s="62"/>
      <c r="I266" s="411"/>
      <c r="J266" s="406"/>
      <c r="K266" s="404" t="s">
        <v>583</v>
      </c>
      <c r="L266" s="404" t="s">
        <v>1285</v>
      </c>
      <c r="M266" s="404" t="s">
        <v>747</v>
      </c>
      <c r="N266" s="535"/>
      <c r="O266" s="552"/>
      <c r="Q266" s="555"/>
      <c r="R266" s="537"/>
      <c r="S266" s="538"/>
      <c r="T266" s="476">
        <v>1</v>
      </c>
      <c r="U266" s="477" t="s">
        <v>48</v>
      </c>
      <c r="V266" s="535"/>
      <c r="W266" s="666"/>
      <c r="X266" s="535"/>
      <c r="Y266" s="535"/>
      <c r="Z266" s="476">
        <v>1</v>
      </c>
      <c r="AA266" s="477" t="s">
        <v>48</v>
      </c>
    </row>
    <row r="267" spans="2:27" x14ac:dyDescent="0.25">
      <c r="B267" s="394"/>
      <c r="C267" s="103"/>
      <c r="D267" s="412"/>
      <c r="E267" s="412"/>
      <c r="F267" s="137"/>
      <c r="G267" s="412"/>
      <c r="H267" s="104"/>
      <c r="I267" s="413"/>
      <c r="J267" s="407"/>
      <c r="K267" s="404" t="s">
        <v>1286</v>
      </c>
      <c r="L267" s="404" t="s">
        <v>1287</v>
      </c>
      <c r="M267" s="404" t="s">
        <v>506</v>
      </c>
      <c r="N267" s="534"/>
      <c r="O267" s="553"/>
      <c r="Q267" s="555"/>
      <c r="R267" s="537"/>
      <c r="S267" s="538"/>
      <c r="T267" s="476">
        <v>1</v>
      </c>
      <c r="U267" s="477" t="s">
        <v>48</v>
      </c>
      <c r="V267" s="535"/>
      <c r="W267" s="666"/>
      <c r="X267" s="534"/>
      <c r="Y267" s="534"/>
      <c r="Z267" s="476">
        <v>1</v>
      </c>
      <c r="AA267" s="477" t="s">
        <v>48</v>
      </c>
    </row>
    <row r="268" spans="2:27" ht="15.75" x14ac:dyDescent="0.25">
      <c r="B268" s="423"/>
      <c r="C268" s="306"/>
      <c r="D268" s="660" t="s">
        <v>1317</v>
      </c>
      <c r="E268" s="578" t="s">
        <v>1318</v>
      </c>
      <c r="F268" s="578" t="s">
        <v>18</v>
      </c>
      <c r="G268" s="578" t="s">
        <v>1014</v>
      </c>
      <c r="H268" s="578" t="s">
        <v>1319</v>
      </c>
      <c r="I268" s="578" t="s">
        <v>1320</v>
      </c>
      <c r="J268" s="663" t="s">
        <v>1321</v>
      </c>
      <c r="K268" s="447" t="s">
        <v>741</v>
      </c>
      <c r="L268" s="448" t="s">
        <v>742</v>
      </c>
      <c r="M268" s="449" t="s">
        <v>595</v>
      </c>
      <c r="N268" s="572">
        <v>2</v>
      </c>
      <c r="O268" s="575" t="s">
        <v>814</v>
      </c>
      <c r="Q268" s="554">
        <v>43005</v>
      </c>
      <c r="R268" s="537"/>
      <c r="S268" s="538"/>
      <c r="T268" s="476">
        <v>1</v>
      </c>
      <c r="U268" s="477" t="s">
        <v>48</v>
      </c>
      <c r="V268" s="535"/>
      <c r="W268" s="666"/>
      <c r="X268" s="536">
        <v>1</v>
      </c>
      <c r="Y268" s="533" t="s">
        <v>48</v>
      </c>
      <c r="Z268" s="476">
        <v>1</v>
      </c>
      <c r="AA268" s="477" t="s">
        <v>48</v>
      </c>
    </row>
    <row r="269" spans="2:27" ht="15.75" x14ac:dyDescent="0.25">
      <c r="B269" s="424"/>
      <c r="C269" s="61"/>
      <c r="D269" s="661"/>
      <c r="E269" s="662"/>
      <c r="F269" s="662"/>
      <c r="G269" s="662"/>
      <c r="H269" s="662"/>
      <c r="I269" s="662"/>
      <c r="J269" s="664"/>
      <c r="K269" s="447" t="s">
        <v>743</v>
      </c>
      <c r="L269" s="448" t="s">
        <v>744</v>
      </c>
      <c r="M269" s="449" t="s">
        <v>588</v>
      </c>
      <c r="N269" s="573"/>
      <c r="O269" s="576"/>
      <c r="Q269" s="555"/>
      <c r="R269" s="537"/>
      <c r="S269" s="538"/>
      <c r="T269" s="476">
        <v>1</v>
      </c>
      <c r="U269" s="477" t="s">
        <v>48</v>
      </c>
      <c r="V269" s="535"/>
      <c r="W269" s="666"/>
      <c r="X269" s="535"/>
      <c r="Y269" s="535"/>
      <c r="Z269" s="476">
        <v>1</v>
      </c>
      <c r="AA269" s="477" t="s">
        <v>48</v>
      </c>
    </row>
    <row r="270" spans="2:27" ht="15.75" x14ac:dyDescent="0.25">
      <c r="B270" s="424"/>
      <c r="C270" s="61"/>
      <c r="D270" s="661"/>
      <c r="E270" s="662"/>
      <c r="F270" s="662"/>
      <c r="G270" s="662"/>
      <c r="H270" s="662"/>
      <c r="I270" s="662"/>
      <c r="J270" s="664"/>
      <c r="K270" s="447" t="s">
        <v>745</v>
      </c>
      <c r="L270" s="448" t="s">
        <v>746</v>
      </c>
      <c r="M270" s="449" t="s">
        <v>747</v>
      </c>
      <c r="N270" s="573"/>
      <c r="O270" s="576"/>
      <c r="Q270" s="555"/>
      <c r="R270" s="537"/>
      <c r="S270" s="538"/>
      <c r="T270" s="476">
        <v>1</v>
      </c>
      <c r="U270" s="477" t="s">
        <v>48</v>
      </c>
      <c r="V270" s="535"/>
      <c r="W270" s="666"/>
      <c r="X270" s="535"/>
      <c r="Y270" s="535"/>
      <c r="Z270" s="476">
        <v>1</v>
      </c>
      <c r="AA270" s="477" t="s">
        <v>48</v>
      </c>
    </row>
    <row r="271" spans="2:27" ht="15.75" x14ac:dyDescent="0.25">
      <c r="B271" s="424"/>
      <c r="C271" s="61"/>
      <c r="D271" s="443"/>
      <c r="E271" s="442"/>
      <c r="F271" s="442"/>
      <c r="G271" s="442"/>
      <c r="H271" s="442"/>
      <c r="I271" s="442"/>
      <c r="J271" s="453"/>
      <c r="K271" s="447" t="s">
        <v>748</v>
      </c>
      <c r="L271" s="448" t="s">
        <v>749</v>
      </c>
      <c r="M271" s="449" t="s">
        <v>747</v>
      </c>
      <c r="N271" s="573"/>
      <c r="O271" s="576"/>
      <c r="Q271" s="555"/>
      <c r="R271" s="537"/>
      <c r="S271" s="538"/>
      <c r="T271" s="476">
        <v>1</v>
      </c>
      <c r="U271" s="477" t="s">
        <v>48</v>
      </c>
      <c r="V271" s="535"/>
      <c r="W271" s="666"/>
      <c r="X271" s="535"/>
      <c r="Y271" s="535"/>
      <c r="Z271" s="476">
        <v>1</v>
      </c>
      <c r="AA271" s="477" t="s">
        <v>48</v>
      </c>
    </row>
    <row r="272" spans="2:27" ht="15.75" x14ac:dyDescent="0.25">
      <c r="B272" s="424"/>
      <c r="C272" s="61"/>
      <c r="D272" s="443"/>
      <c r="E272" s="442"/>
      <c r="F272" s="442"/>
      <c r="G272" s="442"/>
      <c r="H272" s="442"/>
      <c r="I272" s="442"/>
      <c r="J272" s="453"/>
      <c r="K272" s="447" t="s">
        <v>750</v>
      </c>
      <c r="L272" s="448" t="s">
        <v>751</v>
      </c>
      <c r="M272" s="449" t="s">
        <v>595</v>
      </c>
      <c r="N272" s="573"/>
      <c r="O272" s="576"/>
      <c r="Q272" s="555"/>
      <c r="R272" s="537"/>
      <c r="S272" s="538"/>
      <c r="T272" s="476">
        <v>1</v>
      </c>
      <c r="U272" s="477" t="s">
        <v>48</v>
      </c>
      <c r="V272" s="535"/>
      <c r="W272" s="666"/>
      <c r="X272" s="535"/>
      <c r="Y272" s="535"/>
      <c r="Z272" s="476">
        <v>1</v>
      </c>
      <c r="AA272" s="477" t="s">
        <v>48</v>
      </c>
    </row>
    <row r="273" spans="2:27" ht="15.75" x14ac:dyDescent="0.25">
      <c r="B273" s="424"/>
      <c r="C273" s="61"/>
      <c r="D273" s="443"/>
      <c r="E273" s="442"/>
      <c r="F273" s="442"/>
      <c r="G273" s="442"/>
      <c r="H273" s="442"/>
      <c r="I273" s="442"/>
      <c r="J273" s="453"/>
      <c r="K273" s="447" t="s">
        <v>752</v>
      </c>
      <c r="L273" s="448" t="s">
        <v>753</v>
      </c>
      <c r="M273" s="449" t="s">
        <v>595</v>
      </c>
      <c r="N273" s="573"/>
      <c r="O273" s="576"/>
      <c r="Q273" s="555"/>
      <c r="R273" s="537"/>
      <c r="S273" s="538"/>
      <c r="T273" s="476">
        <v>1</v>
      </c>
      <c r="U273" s="477" t="s">
        <v>48</v>
      </c>
      <c r="V273" s="535"/>
      <c r="W273" s="666"/>
      <c r="X273" s="535"/>
      <c r="Y273" s="535"/>
      <c r="Z273" s="476">
        <v>1</v>
      </c>
      <c r="AA273" s="477" t="s">
        <v>48</v>
      </c>
    </row>
    <row r="274" spans="2:27" ht="15.75" x14ac:dyDescent="0.25">
      <c r="B274" s="424"/>
      <c r="C274" s="61"/>
      <c r="D274" s="454"/>
      <c r="E274" s="454"/>
      <c r="F274" s="454"/>
      <c r="G274" s="454"/>
      <c r="H274" s="454"/>
      <c r="I274" s="454"/>
      <c r="J274" s="454"/>
      <c r="K274" s="447" t="s">
        <v>754</v>
      </c>
      <c r="L274" s="448" t="s">
        <v>755</v>
      </c>
      <c r="M274" s="449" t="s">
        <v>756</v>
      </c>
      <c r="N274" s="573"/>
      <c r="O274" s="576"/>
      <c r="Q274" s="555"/>
      <c r="R274" s="537"/>
      <c r="S274" s="538"/>
      <c r="T274" s="476">
        <v>1</v>
      </c>
      <c r="U274" s="477" t="s">
        <v>48</v>
      </c>
      <c r="V274" s="535"/>
      <c r="W274" s="666"/>
      <c r="X274" s="535"/>
      <c r="Y274" s="535"/>
      <c r="Z274" s="476">
        <v>1</v>
      </c>
      <c r="AA274" s="477" t="s">
        <v>48</v>
      </c>
    </row>
    <row r="275" spans="2:27" ht="15.75" x14ac:dyDescent="0.25">
      <c r="B275" s="424"/>
      <c r="C275" s="61"/>
      <c r="D275" s="454"/>
      <c r="E275" s="454"/>
      <c r="F275" s="454"/>
      <c r="G275" s="454"/>
      <c r="H275" s="454"/>
      <c r="I275" s="454"/>
      <c r="J275" s="454"/>
      <c r="K275" s="447" t="s">
        <v>757</v>
      </c>
      <c r="L275" s="448" t="s">
        <v>758</v>
      </c>
      <c r="M275" s="449" t="s">
        <v>759</v>
      </c>
      <c r="N275" s="573"/>
      <c r="O275" s="576"/>
      <c r="Q275" s="555"/>
      <c r="R275" s="537"/>
      <c r="S275" s="538"/>
      <c r="T275" s="476">
        <v>1</v>
      </c>
      <c r="U275" s="477" t="s">
        <v>48</v>
      </c>
      <c r="V275" s="535"/>
      <c r="W275" s="666"/>
      <c r="X275" s="535"/>
      <c r="Y275" s="535"/>
      <c r="Z275" s="476">
        <v>1</v>
      </c>
      <c r="AA275" s="477" t="s">
        <v>48</v>
      </c>
    </row>
    <row r="276" spans="2:27" ht="15.75" x14ac:dyDescent="0.25">
      <c r="B276" s="424"/>
      <c r="C276" s="61"/>
      <c r="D276" s="454"/>
      <c r="E276" s="454"/>
      <c r="F276" s="454"/>
      <c r="G276" s="454"/>
      <c r="H276" s="454"/>
      <c r="I276" s="454"/>
      <c r="J276" s="454"/>
      <c r="K276" s="447" t="s">
        <v>760</v>
      </c>
      <c r="L276" s="448" t="s">
        <v>761</v>
      </c>
      <c r="M276" s="449" t="s">
        <v>762</v>
      </c>
      <c r="N276" s="573"/>
      <c r="O276" s="576"/>
      <c r="Q276" s="555"/>
      <c r="R276" s="537"/>
      <c r="S276" s="538"/>
      <c r="T276" s="476">
        <v>1</v>
      </c>
      <c r="U276" s="477" t="s">
        <v>48</v>
      </c>
      <c r="V276" s="535"/>
      <c r="W276" s="666"/>
      <c r="X276" s="535"/>
      <c r="Y276" s="535"/>
      <c r="Z276" s="476">
        <v>1</v>
      </c>
      <c r="AA276" s="477" t="s">
        <v>48</v>
      </c>
    </row>
    <row r="277" spans="2:27" ht="15.75" x14ac:dyDescent="0.25">
      <c r="B277" s="424"/>
      <c r="C277" s="61"/>
      <c r="D277" s="454"/>
      <c r="E277" s="454"/>
      <c r="F277" s="454"/>
      <c r="G277" s="454"/>
      <c r="H277" s="454"/>
      <c r="I277" s="454"/>
      <c r="J277" s="454"/>
      <c r="K277" s="447" t="s">
        <v>763</v>
      </c>
      <c r="L277" s="448" t="s">
        <v>764</v>
      </c>
      <c r="M277" s="449" t="s">
        <v>595</v>
      </c>
      <c r="N277" s="573"/>
      <c r="O277" s="576"/>
      <c r="Q277" s="555"/>
      <c r="R277" s="537"/>
      <c r="S277" s="538"/>
      <c r="T277" s="476">
        <v>1</v>
      </c>
      <c r="U277" s="477" t="s">
        <v>48</v>
      </c>
      <c r="V277" s="535"/>
      <c r="W277" s="666"/>
      <c r="X277" s="535"/>
      <c r="Y277" s="535"/>
      <c r="Z277" s="476">
        <v>1</v>
      </c>
      <c r="AA277" s="477" t="s">
        <v>48</v>
      </c>
    </row>
    <row r="278" spans="2:27" ht="15.75" x14ac:dyDescent="0.25">
      <c r="B278" s="424"/>
      <c r="C278" s="61"/>
      <c r="D278" s="454"/>
      <c r="E278" s="454"/>
      <c r="F278" s="454"/>
      <c r="G278" s="454"/>
      <c r="H278" s="454"/>
      <c r="I278" s="454"/>
      <c r="J278" s="454"/>
      <c r="K278" s="450" t="s">
        <v>765</v>
      </c>
      <c r="L278" s="451" t="s">
        <v>766</v>
      </c>
      <c r="M278" s="452" t="s">
        <v>767</v>
      </c>
      <c r="N278" s="573"/>
      <c r="O278" s="576"/>
      <c r="Q278" s="555"/>
      <c r="R278" s="537"/>
      <c r="S278" s="538"/>
      <c r="T278" s="476">
        <v>1</v>
      </c>
      <c r="U278" s="477" t="s">
        <v>48</v>
      </c>
      <c r="V278" s="535"/>
      <c r="W278" s="666"/>
      <c r="X278" s="535"/>
      <c r="Y278" s="535"/>
      <c r="Z278" s="476">
        <v>1</v>
      </c>
      <c r="AA278" s="477" t="s">
        <v>48</v>
      </c>
    </row>
    <row r="279" spans="2:27" ht="15.75" x14ac:dyDescent="0.25">
      <c r="B279" s="424"/>
      <c r="C279" s="61"/>
      <c r="D279" s="454"/>
      <c r="E279" s="454"/>
      <c r="F279" s="454"/>
      <c r="G279" s="454"/>
      <c r="H279" s="454"/>
      <c r="I279" s="454"/>
      <c r="J279" s="454"/>
      <c r="K279" s="449" t="s">
        <v>768</v>
      </c>
      <c r="L279" s="448" t="s">
        <v>769</v>
      </c>
      <c r="M279" s="449" t="s">
        <v>747</v>
      </c>
      <c r="N279" s="573"/>
      <c r="O279" s="576"/>
      <c r="Q279" s="555"/>
      <c r="R279" s="537"/>
      <c r="S279" s="538"/>
      <c r="T279" s="476">
        <v>1</v>
      </c>
      <c r="U279" s="477" t="s">
        <v>48</v>
      </c>
      <c r="V279" s="535"/>
      <c r="W279" s="666"/>
      <c r="X279" s="535"/>
      <c r="Y279" s="535"/>
      <c r="Z279" s="476">
        <v>1</v>
      </c>
      <c r="AA279" s="477" t="s">
        <v>48</v>
      </c>
    </row>
    <row r="280" spans="2:27" ht="15.75" x14ac:dyDescent="0.25">
      <c r="B280" s="424"/>
      <c r="C280" s="61"/>
      <c r="D280" s="455"/>
      <c r="E280" s="454"/>
      <c r="F280" s="454"/>
      <c r="G280" s="454"/>
      <c r="H280" s="454"/>
      <c r="I280" s="454"/>
      <c r="J280" s="454"/>
      <c r="K280" s="449" t="s">
        <v>770</v>
      </c>
      <c r="L280" s="448" t="s">
        <v>771</v>
      </c>
      <c r="M280" s="449" t="s">
        <v>767</v>
      </c>
      <c r="N280" s="573"/>
      <c r="O280" s="576"/>
      <c r="Q280" s="555"/>
      <c r="R280" s="537"/>
      <c r="S280" s="538"/>
      <c r="T280" s="476">
        <v>1</v>
      </c>
      <c r="U280" s="477" t="s">
        <v>48</v>
      </c>
      <c r="V280" s="535"/>
      <c r="W280" s="666"/>
      <c r="X280" s="535"/>
      <c r="Y280" s="535"/>
      <c r="Z280" s="476">
        <v>1</v>
      </c>
      <c r="AA280" s="477" t="s">
        <v>48</v>
      </c>
    </row>
    <row r="281" spans="2:27" ht="15.75" x14ac:dyDescent="0.25">
      <c r="B281" s="424"/>
      <c r="C281" s="61"/>
      <c r="D281" s="455"/>
      <c r="E281" s="454"/>
      <c r="F281" s="454"/>
      <c r="G281" s="454"/>
      <c r="H281" s="454"/>
      <c r="I281" s="454"/>
      <c r="J281" s="454"/>
      <c r="K281" s="449" t="s">
        <v>772</v>
      </c>
      <c r="L281" s="448" t="s">
        <v>773</v>
      </c>
      <c r="M281" s="449" t="s">
        <v>588</v>
      </c>
      <c r="N281" s="573"/>
      <c r="O281" s="576"/>
      <c r="Q281" s="555"/>
      <c r="R281" s="537"/>
      <c r="S281" s="538"/>
      <c r="T281" s="476">
        <v>1</v>
      </c>
      <c r="U281" s="477" t="s">
        <v>48</v>
      </c>
      <c r="V281" s="535"/>
      <c r="W281" s="666"/>
      <c r="X281" s="535"/>
      <c r="Y281" s="535"/>
      <c r="Z281" s="476">
        <v>1</v>
      </c>
      <c r="AA281" s="477" t="s">
        <v>48</v>
      </c>
    </row>
    <row r="282" spans="2:27" ht="15.75" x14ac:dyDescent="0.25">
      <c r="B282" s="424"/>
      <c r="C282" s="61"/>
      <c r="D282" s="455"/>
      <c r="E282" s="454"/>
      <c r="F282" s="454"/>
      <c r="G282" s="454"/>
      <c r="H282" s="454"/>
      <c r="I282" s="454"/>
      <c r="J282" s="454"/>
      <c r="K282" s="449" t="s">
        <v>774</v>
      </c>
      <c r="L282" s="448" t="s">
        <v>775</v>
      </c>
      <c r="M282" s="449" t="s">
        <v>756</v>
      </c>
      <c r="N282" s="573"/>
      <c r="O282" s="576"/>
      <c r="Q282" s="555"/>
      <c r="R282" s="537"/>
      <c r="S282" s="538"/>
      <c r="T282" s="476">
        <v>1</v>
      </c>
      <c r="U282" s="477" t="s">
        <v>48</v>
      </c>
      <c r="V282" s="535"/>
      <c r="W282" s="666"/>
      <c r="X282" s="535"/>
      <c r="Y282" s="535"/>
      <c r="Z282" s="476">
        <v>1</v>
      </c>
      <c r="AA282" s="477" t="s">
        <v>48</v>
      </c>
    </row>
    <row r="283" spans="2:27" ht="15.75" x14ac:dyDescent="0.25">
      <c r="B283" s="424"/>
      <c r="C283" s="61"/>
      <c r="D283" s="457"/>
      <c r="E283" s="456"/>
      <c r="F283" s="456"/>
      <c r="G283" s="456"/>
      <c r="H283" s="456"/>
      <c r="I283" s="456"/>
      <c r="J283" s="456"/>
      <c r="K283" s="449" t="s">
        <v>776</v>
      </c>
      <c r="L283" s="448" t="s">
        <v>777</v>
      </c>
      <c r="M283" s="449" t="s">
        <v>767</v>
      </c>
      <c r="N283" s="573"/>
      <c r="O283" s="576"/>
      <c r="Q283" s="555"/>
      <c r="R283" s="537"/>
      <c r="S283" s="538"/>
      <c r="T283" s="476">
        <v>1</v>
      </c>
      <c r="U283" s="477" t="s">
        <v>48</v>
      </c>
      <c r="V283" s="535"/>
      <c r="W283" s="666"/>
      <c r="X283" s="535"/>
      <c r="Y283" s="535"/>
      <c r="Z283" s="476">
        <v>1</v>
      </c>
      <c r="AA283" s="477" t="s">
        <v>48</v>
      </c>
    </row>
    <row r="284" spans="2:27" ht="15.75" x14ac:dyDescent="0.25">
      <c r="B284" s="424"/>
      <c r="C284" s="61"/>
      <c r="D284" s="456"/>
      <c r="E284" s="456"/>
      <c r="F284" s="456"/>
      <c r="G284" s="456"/>
      <c r="H284" s="456"/>
      <c r="I284" s="456"/>
      <c r="J284" s="456"/>
      <c r="K284" s="449" t="s">
        <v>778</v>
      </c>
      <c r="L284" s="448" t="s">
        <v>779</v>
      </c>
      <c r="M284" s="449" t="s">
        <v>762</v>
      </c>
      <c r="N284" s="573"/>
      <c r="O284" s="576"/>
      <c r="Q284" s="555"/>
      <c r="R284" s="537"/>
      <c r="S284" s="538"/>
      <c r="T284" s="476">
        <v>1</v>
      </c>
      <c r="U284" s="477" t="s">
        <v>48</v>
      </c>
      <c r="V284" s="535"/>
      <c r="W284" s="666"/>
      <c r="X284" s="535"/>
      <c r="Y284" s="535"/>
      <c r="Z284" s="476">
        <v>1</v>
      </c>
      <c r="AA284" s="477" t="s">
        <v>48</v>
      </c>
    </row>
    <row r="285" spans="2:27" ht="15.75" x14ac:dyDescent="0.25">
      <c r="B285" s="424"/>
      <c r="C285" s="61"/>
      <c r="D285" s="348"/>
      <c r="E285" s="348"/>
      <c r="F285" s="348"/>
      <c r="G285" s="348"/>
      <c r="H285" s="348"/>
      <c r="I285" s="348"/>
      <c r="J285" s="348"/>
      <c r="K285" s="452" t="s">
        <v>780</v>
      </c>
      <c r="L285" s="451" t="s">
        <v>781</v>
      </c>
      <c r="M285" s="452" t="s">
        <v>595</v>
      </c>
      <c r="N285" s="574"/>
      <c r="O285" s="577"/>
      <c r="Q285" s="555"/>
      <c r="R285" s="537"/>
      <c r="S285" s="538"/>
      <c r="T285" s="476">
        <v>1</v>
      </c>
      <c r="U285" s="477" t="s">
        <v>48</v>
      </c>
      <c r="V285" s="535"/>
      <c r="W285" s="666"/>
      <c r="X285" s="534"/>
      <c r="Y285" s="534"/>
      <c r="Z285" s="476">
        <v>1</v>
      </c>
      <c r="AA285" s="477" t="s">
        <v>48</v>
      </c>
    </row>
    <row r="286" spans="2:27" ht="15.75" x14ac:dyDescent="0.25">
      <c r="B286" s="424"/>
      <c r="C286" s="61"/>
      <c r="D286" s="348"/>
      <c r="E286" s="348"/>
      <c r="F286" s="348"/>
      <c r="G286" s="348"/>
      <c r="H286" s="348"/>
      <c r="I286" s="348"/>
      <c r="J286" s="348"/>
      <c r="K286" s="448" t="s">
        <v>782</v>
      </c>
      <c r="L286" s="448" t="s">
        <v>783</v>
      </c>
      <c r="M286" s="448" t="s">
        <v>595</v>
      </c>
      <c r="N286" s="569">
        <v>2</v>
      </c>
      <c r="O286" s="569" t="s">
        <v>815</v>
      </c>
      <c r="Q286" s="555"/>
      <c r="R286" s="537"/>
      <c r="S286" s="538"/>
      <c r="T286" s="476">
        <v>1</v>
      </c>
      <c r="U286" s="477" t="s">
        <v>48</v>
      </c>
      <c r="V286" s="535"/>
      <c r="W286" s="666"/>
      <c r="X286" s="536">
        <v>1</v>
      </c>
      <c r="Y286" s="533" t="s">
        <v>48</v>
      </c>
      <c r="Z286" s="476">
        <v>1</v>
      </c>
      <c r="AA286" s="477" t="s">
        <v>48</v>
      </c>
    </row>
    <row r="287" spans="2:27" ht="15.75" x14ac:dyDescent="0.25">
      <c r="B287" s="424"/>
      <c r="C287" s="61"/>
      <c r="D287" s="348"/>
      <c r="E287" s="348"/>
      <c r="F287" s="348"/>
      <c r="G287" s="348"/>
      <c r="H287" s="348"/>
      <c r="I287" s="348"/>
      <c r="J287" s="348"/>
      <c r="K287" s="449" t="s">
        <v>784</v>
      </c>
      <c r="L287" s="448" t="s">
        <v>785</v>
      </c>
      <c r="M287" s="449" t="s">
        <v>588</v>
      </c>
      <c r="N287" s="570"/>
      <c r="O287" s="570"/>
      <c r="Q287" s="555"/>
      <c r="R287" s="537"/>
      <c r="S287" s="538"/>
      <c r="T287" s="476">
        <v>1</v>
      </c>
      <c r="U287" s="477" t="s">
        <v>48</v>
      </c>
      <c r="V287" s="535"/>
      <c r="W287" s="666"/>
      <c r="X287" s="535"/>
      <c r="Y287" s="535"/>
      <c r="Z287" s="476">
        <v>1</v>
      </c>
      <c r="AA287" s="477" t="s">
        <v>48</v>
      </c>
    </row>
    <row r="288" spans="2:27" ht="15.75" x14ac:dyDescent="0.25">
      <c r="B288" s="424"/>
      <c r="C288" s="61"/>
      <c r="D288" s="349"/>
      <c r="E288" s="349"/>
      <c r="F288" s="349"/>
      <c r="G288" s="349"/>
      <c r="H288" s="349"/>
      <c r="I288" s="349"/>
      <c r="J288" s="349"/>
      <c r="K288" s="449" t="s">
        <v>786</v>
      </c>
      <c r="L288" s="448" t="s">
        <v>787</v>
      </c>
      <c r="M288" s="449" t="s">
        <v>747</v>
      </c>
      <c r="N288" s="570"/>
      <c r="O288" s="570"/>
      <c r="Q288" s="555"/>
      <c r="R288" s="537"/>
      <c r="S288" s="538"/>
      <c r="T288" s="476">
        <v>1</v>
      </c>
      <c r="U288" s="477" t="s">
        <v>48</v>
      </c>
      <c r="V288" s="535"/>
      <c r="W288" s="666"/>
      <c r="X288" s="535"/>
      <c r="Y288" s="535"/>
      <c r="Z288" s="476">
        <v>1</v>
      </c>
      <c r="AA288" s="477" t="s">
        <v>48</v>
      </c>
    </row>
    <row r="289" spans="2:27" ht="15.75" x14ac:dyDescent="0.25">
      <c r="B289" s="424"/>
      <c r="C289" s="61"/>
      <c r="D289" s="349"/>
      <c r="E289" s="349"/>
      <c r="F289" s="349"/>
      <c r="G289" s="349"/>
      <c r="H289" s="349"/>
      <c r="I289" s="349"/>
      <c r="J289" s="349"/>
      <c r="K289" s="449" t="s">
        <v>788</v>
      </c>
      <c r="L289" s="448" t="s">
        <v>789</v>
      </c>
      <c r="M289" s="449" t="s">
        <v>588</v>
      </c>
      <c r="N289" s="570"/>
      <c r="O289" s="570"/>
      <c r="Q289" s="555"/>
      <c r="R289" s="537"/>
      <c r="S289" s="538"/>
      <c r="T289" s="476">
        <v>1</v>
      </c>
      <c r="U289" s="477" t="s">
        <v>48</v>
      </c>
      <c r="V289" s="535"/>
      <c r="W289" s="666"/>
      <c r="X289" s="535"/>
      <c r="Y289" s="535"/>
      <c r="Z289" s="476">
        <v>1</v>
      </c>
      <c r="AA289" s="477" t="s">
        <v>48</v>
      </c>
    </row>
    <row r="290" spans="2:27" ht="15.75" x14ac:dyDescent="0.25">
      <c r="B290" s="424"/>
      <c r="C290" s="61"/>
      <c r="D290" s="349"/>
      <c r="E290" s="349"/>
      <c r="F290" s="349"/>
      <c r="G290" s="349"/>
      <c r="H290" s="349"/>
      <c r="I290" s="349"/>
      <c r="J290" s="349"/>
      <c r="K290" s="449" t="s">
        <v>790</v>
      </c>
      <c r="L290" s="448" t="s">
        <v>791</v>
      </c>
      <c r="M290" s="449" t="s">
        <v>756</v>
      </c>
      <c r="N290" s="570"/>
      <c r="O290" s="570"/>
      <c r="Q290" s="555"/>
      <c r="R290" s="537"/>
      <c r="S290" s="538"/>
      <c r="T290" s="476">
        <v>1</v>
      </c>
      <c r="U290" s="477" t="s">
        <v>48</v>
      </c>
      <c r="V290" s="535"/>
      <c r="W290" s="666"/>
      <c r="X290" s="535"/>
      <c r="Y290" s="535"/>
      <c r="Z290" s="476">
        <v>1</v>
      </c>
      <c r="AA290" s="477" t="s">
        <v>48</v>
      </c>
    </row>
    <row r="291" spans="2:27" ht="15.75" x14ac:dyDescent="0.25">
      <c r="B291" s="424"/>
      <c r="C291" s="61"/>
      <c r="D291" s="349"/>
      <c r="E291" s="349"/>
      <c r="F291" s="349"/>
      <c r="G291" s="349"/>
      <c r="H291" s="349"/>
      <c r="I291" s="349"/>
      <c r="J291" s="349"/>
      <c r="K291" s="449" t="s">
        <v>792</v>
      </c>
      <c r="L291" s="448" t="s">
        <v>793</v>
      </c>
      <c r="M291" s="449" t="s">
        <v>747</v>
      </c>
      <c r="N291" s="570"/>
      <c r="O291" s="570"/>
      <c r="Q291" s="555"/>
      <c r="R291" s="537"/>
      <c r="S291" s="538"/>
      <c r="T291" s="476">
        <v>1</v>
      </c>
      <c r="U291" s="477" t="s">
        <v>48</v>
      </c>
      <c r="V291" s="535"/>
      <c r="W291" s="666"/>
      <c r="X291" s="535"/>
      <c r="Y291" s="535"/>
      <c r="Z291" s="476">
        <v>1</v>
      </c>
      <c r="AA291" s="477" t="s">
        <v>48</v>
      </c>
    </row>
    <row r="292" spans="2:27" ht="15.75" x14ac:dyDescent="0.25">
      <c r="B292" s="424"/>
      <c r="C292" s="61"/>
      <c r="D292" s="349"/>
      <c r="E292" s="349"/>
      <c r="F292" s="349"/>
      <c r="G292" s="349"/>
      <c r="H292" s="349"/>
      <c r="I292" s="349"/>
      <c r="J292" s="349"/>
      <c r="K292" s="449" t="s">
        <v>794</v>
      </c>
      <c r="L292" s="448" t="s">
        <v>795</v>
      </c>
      <c r="M292" s="449" t="s">
        <v>747</v>
      </c>
      <c r="N292" s="570"/>
      <c r="O292" s="570"/>
      <c r="Q292" s="555"/>
      <c r="R292" s="537"/>
      <c r="S292" s="538"/>
      <c r="T292" s="476">
        <v>1</v>
      </c>
      <c r="U292" s="477" t="s">
        <v>48</v>
      </c>
      <c r="V292" s="535"/>
      <c r="W292" s="666"/>
      <c r="X292" s="535"/>
      <c r="Y292" s="535"/>
      <c r="Z292" s="476">
        <v>1</v>
      </c>
      <c r="AA292" s="477" t="s">
        <v>48</v>
      </c>
    </row>
    <row r="293" spans="2:27" ht="15.75" x14ac:dyDescent="0.25">
      <c r="B293" s="424"/>
      <c r="C293" s="61"/>
      <c r="D293" s="349"/>
      <c r="E293" s="349"/>
      <c r="F293" s="349"/>
      <c r="G293" s="349"/>
      <c r="H293" s="349"/>
      <c r="I293" s="349"/>
      <c r="J293" s="349"/>
      <c r="K293" s="449" t="s">
        <v>796</v>
      </c>
      <c r="L293" s="448" t="s">
        <v>797</v>
      </c>
      <c r="M293" s="449" t="s">
        <v>588</v>
      </c>
      <c r="N293" s="570"/>
      <c r="O293" s="570"/>
      <c r="Q293" s="555"/>
      <c r="R293" s="537"/>
      <c r="S293" s="538"/>
      <c r="T293" s="476">
        <v>1</v>
      </c>
      <c r="U293" s="477" t="s">
        <v>48</v>
      </c>
      <c r="V293" s="535"/>
      <c r="W293" s="666"/>
      <c r="X293" s="535"/>
      <c r="Y293" s="535"/>
      <c r="Z293" s="476">
        <v>1</v>
      </c>
      <c r="AA293" s="477" t="s">
        <v>48</v>
      </c>
    </row>
    <row r="294" spans="2:27" ht="15.75" x14ac:dyDescent="0.25">
      <c r="B294" s="424"/>
      <c r="C294" s="61"/>
      <c r="D294" s="349"/>
      <c r="E294" s="349"/>
      <c r="F294" s="349"/>
      <c r="G294" s="349"/>
      <c r="H294" s="349"/>
      <c r="I294" s="349"/>
      <c r="J294" s="349"/>
      <c r="K294" s="449" t="s">
        <v>798</v>
      </c>
      <c r="L294" s="448" t="s">
        <v>799</v>
      </c>
      <c r="M294" s="449" t="s">
        <v>747</v>
      </c>
      <c r="N294" s="570"/>
      <c r="O294" s="570"/>
      <c r="Q294" s="555"/>
      <c r="R294" s="537"/>
      <c r="S294" s="538"/>
      <c r="T294" s="476">
        <v>1</v>
      </c>
      <c r="U294" s="477" t="s">
        <v>48</v>
      </c>
      <c r="V294" s="535"/>
      <c r="W294" s="666"/>
      <c r="X294" s="535"/>
      <c r="Y294" s="535"/>
      <c r="Z294" s="476">
        <v>1</v>
      </c>
      <c r="AA294" s="477" t="s">
        <v>48</v>
      </c>
    </row>
    <row r="295" spans="2:27" ht="15.75" x14ac:dyDescent="0.25">
      <c r="B295" s="424"/>
      <c r="C295" s="61"/>
      <c r="D295" s="349"/>
      <c r="E295" s="349"/>
      <c r="F295" s="349"/>
      <c r="G295" s="349"/>
      <c r="H295" s="349"/>
      <c r="I295" s="349"/>
      <c r="J295" s="349"/>
      <c r="K295" s="449" t="s">
        <v>800</v>
      </c>
      <c r="L295" s="448" t="s">
        <v>801</v>
      </c>
      <c r="M295" s="449" t="s">
        <v>747</v>
      </c>
      <c r="N295" s="570"/>
      <c r="O295" s="570"/>
      <c r="Q295" s="555"/>
      <c r="R295" s="537"/>
      <c r="S295" s="538"/>
      <c r="T295" s="476">
        <v>1</v>
      </c>
      <c r="U295" s="477" t="s">
        <v>48</v>
      </c>
      <c r="V295" s="535"/>
      <c r="W295" s="666"/>
      <c r="X295" s="535"/>
      <c r="Y295" s="535"/>
      <c r="Z295" s="476">
        <v>1</v>
      </c>
      <c r="AA295" s="477" t="s">
        <v>48</v>
      </c>
    </row>
    <row r="296" spans="2:27" ht="15.75" x14ac:dyDescent="0.25">
      <c r="B296" s="424"/>
      <c r="C296" s="61"/>
      <c r="D296" s="349"/>
      <c r="E296" s="349"/>
      <c r="F296" s="349"/>
      <c r="G296" s="349"/>
      <c r="H296" s="349"/>
      <c r="I296" s="349"/>
      <c r="J296" s="349"/>
      <c r="K296" s="449" t="s">
        <v>802</v>
      </c>
      <c r="L296" s="448" t="s">
        <v>803</v>
      </c>
      <c r="M296" s="449" t="s">
        <v>595</v>
      </c>
      <c r="N296" s="570"/>
      <c r="O296" s="570"/>
      <c r="Q296" s="555"/>
      <c r="R296" s="537"/>
      <c r="S296" s="538"/>
      <c r="T296" s="476">
        <v>1</v>
      </c>
      <c r="U296" s="477" t="s">
        <v>48</v>
      </c>
      <c r="V296" s="535"/>
      <c r="W296" s="666"/>
      <c r="X296" s="535"/>
      <c r="Y296" s="535"/>
      <c r="Z296" s="476">
        <v>1</v>
      </c>
      <c r="AA296" s="477" t="s">
        <v>48</v>
      </c>
    </row>
    <row r="297" spans="2:27" ht="15.75" x14ac:dyDescent="0.25">
      <c r="B297" s="424"/>
      <c r="C297" s="61"/>
      <c r="D297" s="349"/>
      <c r="E297" s="349"/>
      <c r="F297" s="349"/>
      <c r="G297" s="349"/>
      <c r="H297" s="349"/>
      <c r="I297" s="349"/>
      <c r="J297" s="349"/>
      <c r="K297" s="449" t="s">
        <v>804</v>
      </c>
      <c r="L297" s="448" t="s">
        <v>805</v>
      </c>
      <c r="M297" s="449" t="s">
        <v>588</v>
      </c>
      <c r="N297" s="570"/>
      <c r="O297" s="570"/>
      <c r="Q297" s="555"/>
      <c r="R297" s="537"/>
      <c r="S297" s="538"/>
      <c r="T297" s="476">
        <v>1</v>
      </c>
      <c r="U297" s="477" t="s">
        <v>48</v>
      </c>
      <c r="V297" s="535"/>
      <c r="W297" s="666"/>
      <c r="X297" s="535"/>
      <c r="Y297" s="535"/>
      <c r="Z297" s="476">
        <v>1</v>
      </c>
      <c r="AA297" s="477" t="s">
        <v>48</v>
      </c>
    </row>
    <row r="298" spans="2:27" ht="15.75" x14ac:dyDescent="0.25">
      <c r="B298" s="424"/>
      <c r="C298" s="61"/>
      <c r="D298" s="349"/>
      <c r="E298" s="349"/>
      <c r="F298" s="349"/>
      <c r="G298" s="349"/>
      <c r="H298" s="349"/>
      <c r="I298" s="349"/>
      <c r="J298" s="349"/>
      <c r="K298" s="449" t="s">
        <v>806</v>
      </c>
      <c r="L298" s="448" t="s">
        <v>807</v>
      </c>
      <c r="M298" s="449" t="s">
        <v>759</v>
      </c>
      <c r="N298" s="570"/>
      <c r="O298" s="570"/>
      <c r="Q298" s="555"/>
      <c r="R298" s="537"/>
      <c r="S298" s="538"/>
      <c r="T298" s="476">
        <v>1</v>
      </c>
      <c r="U298" s="477" t="s">
        <v>48</v>
      </c>
      <c r="V298" s="535"/>
      <c r="W298" s="666"/>
      <c r="X298" s="535"/>
      <c r="Y298" s="535"/>
      <c r="Z298" s="476">
        <v>1</v>
      </c>
      <c r="AA298" s="477" t="s">
        <v>48</v>
      </c>
    </row>
    <row r="299" spans="2:27" ht="15.75" x14ac:dyDescent="0.25">
      <c r="B299" s="424"/>
      <c r="C299" s="61"/>
      <c r="D299" s="349"/>
      <c r="E299" s="349"/>
      <c r="F299" s="349"/>
      <c r="G299" s="349"/>
      <c r="H299" s="349"/>
      <c r="I299" s="349"/>
      <c r="J299" s="349"/>
      <c r="K299" s="449" t="s">
        <v>808</v>
      </c>
      <c r="L299" s="448" t="s">
        <v>809</v>
      </c>
      <c r="M299" s="449" t="s">
        <v>747</v>
      </c>
      <c r="N299" s="570"/>
      <c r="O299" s="570"/>
      <c r="Q299" s="555"/>
      <c r="R299" s="537"/>
      <c r="S299" s="538"/>
      <c r="T299" s="476">
        <v>1</v>
      </c>
      <c r="U299" s="477" t="s">
        <v>48</v>
      </c>
      <c r="V299" s="535"/>
      <c r="W299" s="666"/>
      <c r="X299" s="535"/>
      <c r="Y299" s="535"/>
      <c r="Z299" s="476">
        <v>1</v>
      </c>
      <c r="AA299" s="477" t="s">
        <v>48</v>
      </c>
    </row>
    <row r="300" spans="2:27" ht="15.75" x14ac:dyDescent="0.25">
      <c r="B300" s="424"/>
      <c r="C300" s="61"/>
      <c r="D300" s="349"/>
      <c r="E300" s="349"/>
      <c r="F300" s="349"/>
      <c r="G300" s="349"/>
      <c r="H300" s="349"/>
      <c r="I300" s="349"/>
      <c r="J300" s="349"/>
      <c r="K300" s="449" t="s">
        <v>810</v>
      </c>
      <c r="L300" s="448" t="s">
        <v>811</v>
      </c>
      <c r="M300" s="449" t="s">
        <v>595</v>
      </c>
      <c r="N300" s="570"/>
      <c r="O300" s="570"/>
      <c r="Q300" s="555"/>
      <c r="R300" s="537"/>
      <c r="S300" s="538"/>
      <c r="T300" s="476">
        <v>1</v>
      </c>
      <c r="U300" s="477" t="s">
        <v>48</v>
      </c>
      <c r="V300" s="535"/>
      <c r="W300" s="666"/>
      <c r="X300" s="535"/>
      <c r="Y300" s="535"/>
      <c r="Z300" s="476">
        <v>1</v>
      </c>
      <c r="AA300" s="477" t="s">
        <v>48</v>
      </c>
    </row>
    <row r="301" spans="2:27" ht="15.75" x14ac:dyDescent="0.25">
      <c r="B301" s="433"/>
      <c r="C301" s="61"/>
      <c r="D301" s="351"/>
      <c r="E301" s="351"/>
      <c r="F301" s="351"/>
      <c r="G301" s="351"/>
      <c r="H301" s="351"/>
      <c r="I301" s="349"/>
      <c r="J301" s="351"/>
      <c r="K301" s="449" t="s">
        <v>812</v>
      </c>
      <c r="L301" s="448" t="s">
        <v>813</v>
      </c>
      <c r="M301" s="449" t="s">
        <v>588</v>
      </c>
      <c r="N301" s="571"/>
      <c r="O301" s="571"/>
      <c r="Q301" s="555"/>
      <c r="R301" s="537"/>
      <c r="S301" s="538"/>
      <c r="T301" s="476">
        <v>1</v>
      </c>
      <c r="U301" s="477" t="s">
        <v>48</v>
      </c>
      <c r="V301" s="535"/>
      <c r="W301" s="666"/>
      <c r="X301" s="534"/>
      <c r="Y301" s="534"/>
      <c r="Z301" s="476">
        <v>1</v>
      </c>
      <c r="AA301" s="477" t="s">
        <v>48</v>
      </c>
    </row>
    <row r="302" spans="2:27" ht="15.75" x14ac:dyDescent="0.25">
      <c r="B302" s="433"/>
      <c r="C302" s="61"/>
      <c r="D302" s="651" t="s">
        <v>1322</v>
      </c>
      <c r="E302" s="647" t="s">
        <v>1323</v>
      </c>
      <c r="F302" s="647" t="s">
        <v>18</v>
      </c>
      <c r="G302" s="647" t="s">
        <v>1324</v>
      </c>
      <c r="H302" s="653" t="s">
        <v>1325</v>
      </c>
      <c r="I302" s="462" t="s">
        <v>1235</v>
      </c>
      <c r="J302" s="655" t="s">
        <v>1326</v>
      </c>
      <c r="K302" s="448" t="s">
        <v>173</v>
      </c>
      <c r="L302" s="448" t="s">
        <v>174</v>
      </c>
      <c r="M302" s="448" t="s">
        <v>756</v>
      </c>
      <c r="N302" s="285">
        <v>1</v>
      </c>
      <c r="O302" s="459" t="s">
        <v>1327</v>
      </c>
      <c r="Q302" s="537"/>
      <c r="R302" s="537"/>
      <c r="S302" s="538"/>
      <c r="T302" s="476">
        <v>1</v>
      </c>
      <c r="U302" s="477" t="s">
        <v>48</v>
      </c>
      <c r="V302" s="535"/>
      <c r="W302" s="666"/>
      <c r="X302" s="476">
        <v>1</v>
      </c>
      <c r="Y302" s="477" t="s">
        <v>48</v>
      </c>
      <c r="Z302" s="476">
        <v>1</v>
      </c>
      <c r="AA302" s="477" t="s">
        <v>48</v>
      </c>
    </row>
    <row r="303" spans="2:27" ht="15.75" x14ac:dyDescent="0.25">
      <c r="B303" s="433"/>
      <c r="C303" s="61"/>
      <c r="D303" s="648"/>
      <c r="E303" s="648"/>
      <c r="F303" s="648"/>
      <c r="G303" s="648"/>
      <c r="H303" s="649"/>
      <c r="I303" s="462" t="s">
        <v>1227</v>
      </c>
      <c r="J303" s="656"/>
      <c r="K303" s="448" t="s">
        <v>1328</v>
      </c>
      <c r="L303" s="448" t="s">
        <v>234</v>
      </c>
      <c r="M303" s="448" t="s">
        <v>1329</v>
      </c>
      <c r="N303" s="285">
        <v>2</v>
      </c>
      <c r="O303" s="459" t="s">
        <v>1330</v>
      </c>
      <c r="Q303" s="537"/>
      <c r="R303" s="537"/>
      <c r="S303" s="538"/>
      <c r="T303" s="476">
        <v>1</v>
      </c>
      <c r="U303" s="477" t="s">
        <v>48</v>
      </c>
      <c r="V303" s="535"/>
      <c r="W303" s="666"/>
      <c r="X303" s="476">
        <v>1</v>
      </c>
      <c r="Y303" s="477" t="s">
        <v>48</v>
      </c>
      <c r="Z303" s="476">
        <v>1</v>
      </c>
      <c r="AA303" s="477" t="s">
        <v>48</v>
      </c>
    </row>
    <row r="304" spans="2:27" ht="15.75" x14ac:dyDescent="0.25">
      <c r="B304" s="433"/>
      <c r="C304" s="61"/>
      <c r="D304" s="648"/>
      <c r="E304" s="648"/>
      <c r="F304" s="648"/>
      <c r="G304" s="648"/>
      <c r="H304" s="649"/>
      <c r="I304" s="462" t="s">
        <v>1331</v>
      </c>
      <c r="J304" s="656"/>
      <c r="K304" s="448" t="s">
        <v>195</v>
      </c>
      <c r="L304" s="448" t="s">
        <v>196</v>
      </c>
      <c r="M304" s="448" t="s">
        <v>1329</v>
      </c>
      <c r="N304" s="285">
        <v>1</v>
      </c>
      <c r="O304" s="459" t="s">
        <v>1332</v>
      </c>
      <c r="Q304" s="537"/>
      <c r="R304" s="537"/>
      <c r="S304" s="538"/>
      <c r="T304" s="476">
        <v>1</v>
      </c>
      <c r="U304" s="477" t="s">
        <v>48</v>
      </c>
      <c r="V304" s="535"/>
      <c r="W304" s="666"/>
      <c r="X304" s="476">
        <v>1</v>
      </c>
      <c r="Y304" s="477" t="s">
        <v>48</v>
      </c>
      <c r="Z304" s="476">
        <v>1</v>
      </c>
      <c r="AA304" s="477" t="s">
        <v>48</v>
      </c>
    </row>
    <row r="305" spans="2:27" ht="15.75" x14ac:dyDescent="0.25">
      <c r="B305" s="433"/>
      <c r="C305" s="61"/>
      <c r="D305" s="648"/>
      <c r="E305" s="648"/>
      <c r="F305" s="648"/>
      <c r="G305" s="648"/>
      <c r="H305" s="649"/>
      <c r="I305" s="462" t="s">
        <v>1233</v>
      </c>
      <c r="J305" s="656"/>
      <c r="K305" s="251" t="s">
        <v>192</v>
      </c>
      <c r="L305" s="251" t="s">
        <v>193</v>
      </c>
      <c r="M305" s="251" t="s">
        <v>1329</v>
      </c>
      <c r="N305" s="285">
        <v>3</v>
      </c>
      <c r="O305" s="459" t="s">
        <v>1333</v>
      </c>
      <c r="Q305" s="537"/>
      <c r="R305" s="537"/>
      <c r="S305" s="538"/>
      <c r="T305" s="476">
        <v>1</v>
      </c>
      <c r="U305" s="477" t="s">
        <v>48</v>
      </c>
      <c r="V305" s="535"/>
      <c r="W305" s="666"/>
      <c r="X305" s="476">
        <v>1</v>
      </c>
      <c r="Y305" s="477" t="s">
        <v>48</v>
      </c>
      <c r="Z305" s="476">
        <v>1</v>
      </c>
      <c r="AA305" s="477" t="s">
        <v>48</v>
      </c>
    </row>
    <row r="306" spans="2:27" ht="15.75" x14ac:dyDescent="0.25">
      <c r="B306" s="433"/>
      <c r="C306" s="61"/>
      <c r="D306" s="648"/>
      <c r="E306" s="648"/>
      <c r="F306" s="648"/>
      <c r="G306" s="648"/>
      <c r="H306" s="649"/>
      <c r="I306" s="462" t="s">
        <v>1334</v>
      </c>
      <c r="J306" s="656"/>
      <c r="K306" s="251" t="s">
        <v>192</v>
      </c>
      <c r="L306" s="251" t="s">
        <v>193</v>
      </c>
      <c r="M306" s="251" t="s">
        <v>1329</v>
      </c>
      <c r="N306" s="668">
        <v>1</v>
      </c>
      <c r="O306" s="670" t="s">
        <v>194</v>
      </c>
      <c r="Q306" s="537"/>
      <c r="R306" s="537"/>
      <c r="S306" s="538"/>
      <c r="T306" s="476">
        <v>1</v>
      </c>
      <c r="U306" s="477" t="s">
        <v>48</v>
      </c>
      <c r="V306" s="535"/>
      <c r="W306" s="666"/>
      <c r="X306" s="536">
        <v>1</v>
      </c>
      <c r="Y306" s="533" t="s">
        <v>48</v>
      </c>
      <c r="Z306" s="476">
        <v>1</v>
      </c>
      <c r="AA306" s="477" t="s">
        <v>48</v>
      </c>
    </row>
    <row r="307" spans="2:27" ht="15.75" x14ac:dyDescent="0.25">
      <c r="B307" s="433"/>
      <c r="C307" s="61"/>
      <c r="D307" s="648"/>
      <c r="E307" s="648"/>
      <c r="F307" s="648"/>
      <c r="G307" s="648"/>
      <c r="H307" s="649"/>
      <c r="I307" s="462" t="s">
        <v>1335</v>
      </c>
      <c r="J307" s="656"/>
      <c r="K307" s="251" t="s">
        <v>179</v>
      </c>
      <c r="L307" s="251" t="s">
        <v>180</v>
      </c>
      <c r="M307" s="251" t="s">
        <v>1329</v>
      </c>
      <c r="N307" s="669"/>
      <c r="O307" s="671"/>
      <c r="Q307" s="537"/>
      <c r="R307" s="537"/>
      <c r="S307" s="538"/>
      <c r="T307" s="476">
        <v>1</v>
      </c>
      <c r="U307" s="477" t="s">
        <v>48</v>
      </c>
      <c r="V307" s="535"/>
      <c r="W307" s="666"/>
      <c r="X307" s="534"/>
      <c r="Y307" s="667"/>
      <c r="Z307" s="476">
        <v>1</v>
      </c>
      <c r="AA307" s="477" t="s">
        <v>48</v>
      </c>
    </row>
    <row r="308" spans="2:27" ht="15.75" x14ac:dyDescent="0.25">
      <c r="B308" s="433"/>
      <c r="C308" s="61"/>
      <c r="D308" s="648"/>
      <c r="E308" s="648"/>
      <c r="F308" s="648"/>
      <c r="G308" s="648"/>
      <c r="H308" s="649"/>
      <c r="I308" s="462" t="s">
        <v>1336</v>
      </c>
      <c r="J308" s="656"/>
      <c r="K308" s="251" t="s">
        <v>179</v>
      </c>
      <c r="L308" s="251" t="s">
        <v>180</v>
      </c>
      <c r="M308" s="251" t="s">
        <v>1329</v>
      </c>
      <c r="N308" s="285">
        <v>2</v>
      </c>
      <c r="O308" s="459" t="s">
        <v>1337</v>
      </c>
      <c r="Q308" s="537"/>
      <c r="R308" s="537"/>
      <c r="S308" s="538"/>
      <c r="T308" s="476">
        <v>1</v>
      </c>
      <c r="U308" s="477" t="s">
        <v>48</v>
      </c>
      <c r="V308" s="535"/>
      <c r="W308" s="666"/>
      <c r="X308" s="476">
        <v>1</v>
      </c>
      <c r="Y308" s="477" t="s">
        <v>48</v>
      </c>
      <c r="Z308" s="476">
        <v>1</v>
      </c>
      <c r="AA308" s="477" t="s">
        <v>48</v>
      </c>
    </row>
    <row r="309" spans="2:27" ht="15.75" x14ac:dyDescent="0.25">
      <c r="B309" s="433"/>
      <c r="C309" s="61"/>
      <c r="D309" s="648"/>
      <c r="E309" s="648"/>
      <c r="F309" s="648"/>
      <c r="G309" s="648"/>
      <c r="H309" s="649"/>
      <c r="I309" s="462" t="s">
        <v>1338</v>
      </c>
      <c r="J309" s="656"/>
      <c r="K309" s="448" t="s">
        <v>250</v>
      </c>
      <c r="L309" s="448" t="s">
        <v>229</v>
      </c>
      <c r="M309" s="448" t="s">
        <v>1329</v>
      </c>
      <c r="N309" s="460">
        <v>3</v>
      </c>
      <c r="O309" s="459" t="s">
        <v>1330</v>
      </c>
      <c r="Q309" s="537"/>
      <c r="R309" s="537"/>
      <c r="S309" s="538"/>
      <c r="T309" s="476">
        <v>1</v>
      </c>
      <c r="U309" s="477" t="s">
        <v>48</v>
      </c>
      <c r="V309" s="535"/>
      <c r="W309" s="666"/>
      <c r="X309" s="476">
        <v>1</v>
      </c>
      <c r="Y309" s="477" t="s">
        <v>48</v>
      </c>
      <c r="Z309" s="476">
        <v>1</v>
      </c>
      <c r="AA309" s="477" t="s">
        <v>48</v>
      </c>
    </row>
    <row r="310" spans="2:27" ht="15.75" x14ac:dyDescent="0.25">
      <c r="B310" s="433"/>
      <c r="C310" s="61"/>
      <c r="D310" s="648"/>
      <c r="E310" s="648"/>
      <c r="F310" s="648"/>
      <c r="G310" s="648"/>
      <c r="H310" s="649"/>
      <c r="I310" s="462" t="s">
        <v>1339</v>
      </c>
      <c r="J310" s="656"/>
      <c r="K310" s="461" t="s">
        <v>246</v>
      </c>
      <c r="L310" s="461" t="s">
        <v>203</v>
      </c>
      <c r="M310" s="461" t="s">
        <v>1329</v>
      </c>
      <c r="N310" s="285">
        <v>2</v>
      </c>
      <c r="O310" s="459" t="s">
        <v>1340</v>
      </c>
      <c r="Q310" s="537"/>
      <c r="R310" s="537"/>
      <c r="S310" s="538"/>
      <c r="T310" s="476">
        <v>1</v>
      </c>
      <c r="U310" s="477" t="s">
        <v>48</v>
      </c>
      <c r="V310" s="535"/>
      <c r="W310" s="666"/>
      <c r="X310" s="476">
        <v>1</v>
      </c>
      <c r="Y310" s="477" t="s">
        <v>48</v>
      </c>
      <c r="Z310" s="476">
        <v>1</v>
      </c>
      <c r="AA310" s="477" t="s">
        <v>48</v>
      </c>
    </row>
    <row r="311" spans="2:27" ht="15.75" x14ac:dyDescent="0.25">
      <c r="B311" s="433"/>
      <c r="C311" s="61"/>
      <c r="D311" s="648"/>
      <c r="E311" s="648"/>
      <c r="F311" s="648"/>
      <c r="G311" s="648"/>
      <c r="H311" s="649"/>
      <c r="I311" s="462" t="s">
        <v>1341</v>
      </c>
      <c r="J311" s="656"/>
      <c r="K311" s="448" t="s">
        <v>181</v>
      </c>
      <c r="L311" s="448" t="s">
        <v>182</v>
      </c>
      <c r="M311" s="448" t="s">
        <v>1329</v>
      </c>
      <c r="N311" s="435">
        <v>2</v>
      </c>
      <c r="O311" s="459" t="s">
        <v>1342</v>
      </c>
      <c r="Q311" s="537"/>
      <c r="R311" s="537"/>
      <c r="S311" s="538"/>
      <c r="T311" s="476">
        <v>1</v>
      </c>
      <c r="U311" s="477" t="s">
        <v>48</v>
      </c>
      <c r="V311" s="535"/>
      <c r="W311" s="666"/>
      <c r="X311" s="476">
        <v>1</v>
      </c>
      <c r="Y311" s="477" t="s">
        <v>48</v>
      </c>
      <c r="Z311" s="476">
        <v>1</v>
      </c>
      <c r="AA311" s="477" t="s">
        <v>48</v>
      </c>
    </row>
    <row r="312" spans="2:27" ht="15.75" x14ac:dyDescent="0.25">
      <c r="B312" s="433"/>
      <c r="C312" s="61"/>
      <c r="D312" s="648"/>
      <c r="E312" s="648"/>
      <c r="F312" s="648"/>
      <c r="G312" s="648"/>
      <c r="H312" s="649"/>
      <c r="I312" s="462" t="s">
        <v>1343</v>
      </c>
      <c r="J312" s="656"/>
      <c r="K312" s="448" t="s">
        <v>216</v>
      </c>
      <c r="L312" s="448" t="s">
        <v>217</v>
      </c>
      <c r="M312" s="448" t="s">
        <v>1329</v>
      </c>
      <c r="N312" s="285">
        <v>1</v>
      </c>
      <c r="O312" s="459" t="s">
        <v>1344</v>
      </c>
      <c r="Q312" s="537"/>
      <c r="R312" s="537"/>
      <c r="S312" s="538"/>
      <c r="T312" s="476">
        <v>1</v>
      </c>
      <c r="U312" s="477" t="s">
        <v>48</v>
      </c>
      <c r="V312" s="535"/>
      <c r="W312" s="666"/>
      <c r="X312" s="476">
        <v>1</v>
      </c>
      <c r="Y312" s="477" t="s">
        <v>48</v>
      </c>
      <c r="Z312" s="476">
        <v>1</v>
      </c>
      <c r="AA312" s="477" t="s">
        <v>48</v>
      </c>
    </row>
    <row r="313" spans="2:27" ht="15.75" x14ac:dyDescent="0.25">
      <c r="B313" s="433"/>
      <c r="C313" s="61"/>
      <c r="D313" s="648"/>
      <c r="E313" s="648"/>
      <c r="F313" s="648"/>
      <c r="G313" s="648"/>
      <c r="H313" s="649"/>
      <c r="I313" s="462" t="s">
        <v>1246</v>
      </c>
      <c r="J313" s="656"/>
      <c r="K313" s="448" t="s">
        <v>168</v>
      </c>
      <c r="L313" s="448" t="s">
        <v>169</v>
      </c>
      <c r="M313" s="448" t="s">
        <v>1345</v>
      </c>
      <c r="N313" s="285">
        <v>2</v>
      </c>
      <c r="O313" s="459" t="s">
        <v>1346</v>
      </c>
      <c r="Q313" s="537"/>
      <c r="R313" s="537"/>
      <c r="S313" s="538"/>
      <c r="T313" s="476">
        <v>1</v>
      </c>
      <c r="U313" s="477" t="s">
        <v>48</v>
      </c>
      <c r="V313" s="535"/>
      <c r="W313" s="666"/>
      <c r="X313" s="476">
        <v>1</v>
      </c>
      <c r="Y313" s="477" t="s">
        <v>48</v>
      </c>
      <c r="Z313" s="476">
        <v>1</v>
      </c>
      <c r="AA313" s="477" t="s">
        <v>48</v>
      </c>
    </row>
    <row r="314" spans="2:27" ht="15.75" x14ac:dyDescent="0.25">
      <c r="B314" s="433"/>
      <c r="C314" s="61"/>
      <c r="D314" s="648"/>
      <c r="E314" s="648"/>
      <c r="F314" s="648"/>
      <c r="G314" s="648"/>
      <c r="H314" s="649"/>
      <c r="I314" s="462" t="s">
        <v>1243</v>
      </c>
      <c r="J314" s="656"/>
      <c r="K314" s="448" t="s">
        <v>1347</v>
      </c>
      <c r="L314" s="448" t="s">
        <v>198</v>
      </c>
      <c r="M314" s="448" t="s">
        <v>1329</v>
      </c>
      <c r="N314" s="285">
        <v>1</v>
      </c>
      <c r="O314" s="459" t="s">
        <v>1348</v>
      </c>
      <c r="Q314" s="537"/>
      <c r="R314" s="537"/>
      <c r="S314" s="538"/>
      <c r="T314" s="476">
        <v>1</v>
      </c>
      <c r="U314" s="477" t="s">
        <v>48</v>
      </c>
      <c r="V314" s="535"/>
      <c r="W314" s="666"/>
      <c r="X314" s="476">
        <v>1</v>
      </c>
      <c r="Y314" s="477" t="s">
        <v>48</v>
      </c>
      <c r="Z314" s="476">
        <v>1</v>
      </c>
      <c r="AA314" s="477" t="s">
        <v>48</v>
      </c>
    </row>
    <row r="315" spans="2:27" ht="15.75" x14ac:dyDescent="0.25">
      <c r="B315" s="433"/>
      <c r="C315" s="61"/>
      <c r="D315" s="648"/>
      <c r="E315" s="648"/>
      <c r="F315" s="648"/>
      <c r="G315" s="648"/>
      <c r="H315" s="649"/>
      <c r="I315" s="462" t="s">
        <v>1349</v>
      </c>
      <c r="J315" s="656"/>
      <c r="K315" s="448" t="s">
        <v>177</v>
      </c>
      <c r="L315" s="448" t="s">
        <v>178</v>
      </c>
      <c r="M315" s="448" t="s">
        <v>756</v>
      </c>
      <c r="N315" s="285">
        <v>1</v>
      </c>
      <c r="O315" s="459" t="s">
        <v>1333</v>
      </c>
      <c r="Q315" s="537"/>
      <c r="R315" s="537"/>
      <c r="S315" s="538"/>
      <c r="T315" s="476">
        <v>1</v>
      </c>
      <c r="U315" s="477" t="s">
        <v>48</v>
      </c>
      <c r="V315" s="535"/>
      <c r="W315" s="666"/>
      <c r="X315" s="476">
        <v>1</v>
      </c>
      <c r="Y315" s="477" t="s">
        <v>48</v>
      </c>
      <c r="Z315" s="476">
        <v>1</v>
      </c>
      <c r="AA315" s="477" t="s">
        <v>48</v>
      </c>
    </row>
    <row r="316" spans="2:27" ht="15.75" x14ac:dyDescent="0.25">
      <c r="B316" s="432"/>
      <c r="C316" s="103"/>
      <c r="D316" s="652"/>
      <c r="E316" s="652"/>
      <c r="F316" s="652"/>
      <c r="G316" s="652"/>
      <c r="H316" s="654"/>
      <c r="I316" s="463" t="s">
        <v>1350</v>
      </c>
      <c r="J316" s="657"/>
      <c r="K316" s="448" t="s">
        <v>1351</v>
      </c>
      <c r="L316" s="448" t="s">
        <v>191</v>
      </c>
      <c r="M316" s="448" t="s">
        <v>1329</v>
      </c>
      <c r="N316" s="285">
        <v>2</v>
      </c>
      <c r="O316" s="459" t="s">
        <v>1352</v>
      </c>
      <c r="Q316" s="537"/>
      <c r="R316" s="537"/>
      <c r="S316" s="538"/>
      <c r="T316" s="476">
        <v>1</v>
      </c>
      <c r="U316" s="477" t="s">
        <v>48</v>
      </c>
      <c r="V316" s="534"/>
      <c r="W316" s="667"/>
      <c r="X316" s="476">
        <v>1</v>
      </c>
      <c r="Y316" s="477" t="s">
        <v>48</v>
      </c>
      <c r="Z316" s="476">
        <v>1</v>
      </c>
      <c r="AA316" s="477" t="s">
        <v>48</v>
      </c>
    </row>
    <row r="317" spans="2:27" x14ac:dyDescent="0.25">
      <c r="B317" s="537"/>
      <c r="C317" s="542" t="s">
        <v>1454</v>
      </c>
      <c r="D317" s="542" t="s">
        <v>1455</v>
      </c>
      <c r="E317" s="539" t="s">
        <v>1456</v>
      </c>
      <c r="F317" s="542" t="s">
        <v>18</v>
      </c>
      <c r="G317" s="542" t="s">
        <v>1457</v>
      </c>
      <c r="H317" s="542" t="s">
        <v>1458</v>
      </c>
      <c r="I317" s="539" t="s">
        <v>1459</v>
      </c>
      <c r="J317" s="546" t="s">
        <v>1460</v>
      </c>
      <c r="K317" s="507" t="s">
        <v>323</v>
      </c>
      <c r="L317" s="510" t="s">
        <v>324</v>
      </c>
      <c r="M317" s="510" t="s">
        <v>325</v>
      </c>
      <c r="N317" s="510">
        <v>0</v>
      </c>
      <c r="O317" s="511" t="s">
        <v>348</v>
      </c>
      <c r="Q317" s="537"/>
      <c r="R317" s="537">
        <v>1</v>
      </c>
      <c r="S317" s="538" t="s">
        <v>48</v>
      </c>
      <c r="T317" s="505">
        <v>1</v>
      </c>
      <c r="U317" s="481" t="s">
        <v>48</v>
      </c>
      <c r="V317" s="536">
        <v>0</v>
      </c>
      <c r="W317" s="533" t="s">
        <v>48</v>
      </c>
      <c r="X317" s="505">
        <v>0</v>
      </c>
      <c r="Y317" s="481" t="s">
        <v>48</v>
      </c>
      <c r="Z317" s="505">
        <v>0</v>
      </c>
      <c r="AA317" s="481" t="s">
        <v>48</v>
      </c>
    </row>
    <row r="318" spans="2:27" x14ac:dyDescent="0.25">
      <c r="B318" s="537"/>
      <c r="C318" s="543"/>
      <c r="D318" s="543"/>
      <c r="E318" s="540"/>
      <c r="F318" s="543"/>
      <c r="G318" s="543"/>
      <c r="H318" s="543"/>
      <c r="I318" s="540"/>
      <c r="J318" s="547"/>
      <c r="K318" s="507" t="s">
        <v>349</v>
      </c>
      <c r="L318" s="510" t="s">
        <v>350</v>
      </c>
      <c r="M318" s="510" t="s">
        <v>30</v>
      </c>
      <c r="N318" s="510">
        <v>0</v>
      </c>
      <c r="O318" s="511" t="s">
        <v>348</v>
      </c>
      <c r="Q318" s="537"/>
      <c r="R318" s="537"/>
      <c r="S318" s="537"/>
      <c r="T318" s="505">
        <v>1</v>
      </c>
      <c r="U318" s="481" t="s">
        <v>48</v>
      </c>
      <c r="V318" s="535"/>
      <c r="W318" s="535"/>
      <c r="X318" s="505">
        <v>0</v>
      </c>
      <c r="Y318" s="481" t="s">
        <v>48</v>
      </c>
      <c r="Z318" s="505">
        <v>0</v>
      </c>
      <c r="AA318" s="481" t="s">
        <v>48</v>
      </c>
    </row>
    <row r="319" spans="2:27" x14ac:dyDescent="0.25">
      <c r="B319" s="537"/>
      <c r="C319" s="543"/>
      <c r="D319" s="543"/>
      <c r="E319" s="540"/>
      <c r="F319" s="543"/>
      <c r="G319" s="543"/>
      <c r="H319" s="543"/>
      <c r="I319" s="540"/>
      <c r="J319" s="547"/>
      <c r="K319" s="507" t="s">
        <v>1461</v>
      </c>
      <c r="L319" s="510" t="s">
        <v>1462</v>
      </c>
      <c r="M319" s="510" t="s">
        <v>30</v>
      </c>
      <c r="N319" s="510">
        <v>0</v>
      </c>
      <c r="O319" s="511" t="s">
        <v>348</v>
      </c>
      <c r="Q319" s="537"/>
      <c r="R319" s="537"/>
      <c r="S319" s="537"/>
      <c r="T319" s="505">
        <v>1</v>
      </c>
      <c r="U319" s="481" t="s">
        <v>48</v>
      </c>
      <c r="V319" s="535"/>
      <c r="W319" s="535"/>
      <c r="X319" s="505">
        <v>0</v>
      </c>
      <c r="Y319" s="481" t="s">
        <v>48</v>
      </c>
      <c r="Z319" s="505">
        <v>0</v>
      </c>
      <c r="AA319" s="481" t="s">
        <v>48</v>
      </c>
    </row>
    <row r="320" spans="2:27" x14ac:dyDescent="0.25">
      <c r="B320" s="537"/>
      <c r="C320" s="543"/>
      <c r="D320" s="543"/>
      <c r="E320" s="540"/>
      <c r="F320" s="543"/>
      <c r="G320" s="543"/>
      <c r="H320" s="543"/>
      <c r="I320" s="540"/>
      <c r="J320" s="547"/>
      <c r="K320" s="507" t="s">
        <v>315</v>
      </c>
      <c r="L320" s="510" t="s">
        <v>316</v>
      </c>
      <c r="M320" s="510" t="s">
        <v>30</v>
      </c>
      <c r="N320" s="510">
        <v>0</v>
      </c>
      <c r="O320" s="511" t="s">
        <v>339</v>
      </c>
      <c r="Q320" s="537"/>
      <c r="R320" s="537"/>
      <c r="S320" s="537"/>
      <c r="T320" s="505">
        <v>1</v>
      </c>
      <c r="U320" s="481" t="s">
        <v>48</v>
      </c>
      <c r="V320" s="535"/>
      <c r="W320" s="535"/>
      <c r="X320" s="505">
        <v>0</v>
      </c>
      <c r="Y320" s="481" t="s">
        <v>48</v>
      </c>
      <c r="Z320" s="505">
        <v>0</v>
      </c>
      <c r="AA320" s="481" t="s">
        <v>48</v>
      </c>
    </row>
    <row r="321" spans="2:27" x14ac:dyDescent="0.25">
      <c r="B321" s="537"/>
      <c r="C321" s="543"/>
      <c r="D321" s="543"/>
      <c r="E321" s="540"/>
      <c r="F321" s="543"/>
      <c r="G321" s="543"/>
      <c r="H321" s="543"/>
      <c r="I321" s="540"/>
      <c r="J321" s="547"/>
      <c r="K321" s="507" t="s">
        <v>1463</v>
      </c>
      <c r="L321" s="510" t="s">
        <v>314</v>
      </c>
      <c r="M321" s="510" t="s">
        <v>30</v>
      </c>
      <c r="N321" s="510">
        <v>0</v>
      </c>
      <c r="O321" s="511" t="s">
        <v>339</v>
      </c>
      <c r="Q321" s="537"/>
      <c r="R321" s="537"/>
      <c r="S321" s="537"/>
      <c r="T321" s="505">
        <v>1</v>
      </c>
      <c r="U321" s="481" t="s">
        <v>48</v>
      </c>
      <c r="V321" s="535"/>
      <c r="W321" s="535"/>
      <c r="X321" s="505">
        <v>0</v>
      </c>
      <c r="Y321" s="481" t="s">
        <v>48</v>
      </c>
      <c r="Z321" s="505">
        <v>0</v>
      </c>
      <c r="AA321" s="481" t="s">
        <v>48</v>
      </c>
    </row>
    <row r="322" spans="2:27" x14ac:dyDescent="0.25">
      <c r="B322" s="537"/>
      <c r="C322" s="543"/>
      <c r="D322" s="543"/>
      <c r="E322" s="540"/>
      <c r="F322" s="543"/>
      <c r="G322" s="543"/>
      <c r="H322" s="543"/>
      <c r="I322" s="540"/>
      <c r="J322" s="547"/>
      <c r="K322" s="507" t="s">
        <v>1464</v>
      </c>
      <c r="L322" s="510" t="s">
        <v>332</v>
      </c>
      <c r="M322" s="510" t="s">
        <v>30</v>
      </c>
      <c r="N322" s="549">
        <v>0</v>
      </c>
      <c r="O322" s="550" t="s">
        <v>355</v>
      </c>
      <c r="Q322" s="537"/>
      <c r="R322" s="537"/>
      <c r="S322" s="537"/>
      <c r="T322" s="505">
        <v>1</v>
      </c>
      <c r="U322" s="481" t="s">
        <v>48</v>
      </c>
      <c r="V322" s="535"/>
      <c r="W322" s="535"/>
      <c r="X322" s="536">
        <v>0</v>
      </c>
      <c r="Y322" s="533" t="s">
        <v>48</v>
      </c>
      <c r="Z322" s="505">
        <v>0</v>
      </c>
      <c r="AA322" s="481" t="s">
        <v>48</v>
      </c>
    </row>
    <row r="323" spans="2:27" x14ac:dyDescent="0.25">
      <c r="B323" s="537"/>
      <c r="C323" s="543"/>
      <c r="D323" s="543"/>
      <c r="E323" s="540"/>
      <c r="F323" s="543"/>
      <c r="G323" s="543"/>
      <c r="H323" s="543"/>
      <c r="I323" s="540"/>
      <c r="J323" s="547"/>
      <c r="K323" s="507" t="s">
        <v>317</v>
      </c>
      <c r="L323" s="510" t="s">
        <v>318</v>
      </c>
      <c r="M323" s="510" t="s">
        <v>30</v>
      </c>
      <c r="N323" s="549"/>
      <c r="O323" s="550"/>
      <c r="Q323" s="537"/>
      <c r="R323" s="537"/>
      <c r="S323" s="537"/>
      <c r="T323" s="505">
        <v>1</v>
      </c>
      <c r="U323" s="481" t="s">
        <v>48</v>
      </c>
      <c r="V323" s="535"/>
      <c r="W323" s="535"/>
      <c r="X323" s="534"/>
      <c r="Y323" s="534"/>
      <c r="Z323" s="505">
        <v>0</v>
      </c>
      <c r="AA323" s="481" t="s">
        <v>48</v>
      </c>
    </row>
    <row r="324" spans="2:27" x14ac:dyDescent="0.25">
      <c r="B324" s="537"/>
      <c r="C324" s="543"/>
      <c r="D324" s="543"/>
      <c r="E324" s="540"/>
      <c r="F324" s="543"/>
      <c r="G324" s="543"/>
      <c r="H324" s="543"/>
      <c r="I324" s="540"/>
      <c r="J324" s="547"/>
      <c r="K324" s="508" t="s">
        <v>335</v>
      </c>
      <c r="L324" s="505" t="s">
        <v>336</v>
      </c>
      <c r="M324" s="505" t="s">
        <v>30</v>
      </c>
      <c r="N324" s="537">
        <v>0</v>
      </c>
      <c r="O324" s="537" t="s">
        <v>1465</v>
      </c>
      <c r="Q324" s="537"/>
      <c r="R324" s="537"/>
      <c r="S324" s="537"/>
      <c r="T324" s="505">
        <v>1</v>
      </c>
      <c r="U324" s="481" t="s">
        <v>48</v>
      </c>
      <c r="V324" s="535"/>
      <c r="W324" s="535"/>
      <c r="X324" s="536">
        <v>0</v>
      </c>
      <c r="Y324" s="533" t="s">
        <v>48</v>
      </c>
      <c r="Z324" s="505">
        <v>0</v>
      </c>
      <c r="AA324" s="481" t="s">
        <v>48</v>
      </c>
    </row>
    <row r="325" spans="2:27" x14ac:dyDescent="0.25">
      <c r="B325" s="537"/>
      <c r="C325" s="543"/>
      <c r="D325" s="543"/>
      <c r="E325" s="540"/>
      <c r="F325" s="543"/>
      <c r="G325" s="543"/>
      <c r="H325" s="543"/>
      <c r="I325" s="540"/>
      <c r="J325" s="547"/>
      <c r="K325" s="508" t="s">
        <v>323</v>
      </c>
      <c r="L325" s="505" t="s">
        <v>324</v>
      </c>
      <c r="M325" s="505" t="s">
        <v>325</v>
      </c>
      <c r="N325" s="537"/>
      <c r="O325" s="537"/>
      <c r="Q325" s="537"/>
      <c r="R325" s="537"/>
      <c r="S325" s="537"/>
      <c r="T325" s="505">
        <v>1</v>
      </c>
      <c r="U325" s="481" t="s">
        <v>48</v>
      </c>
      <c r="V325" s="535"/>
      <c r="W325" s="535"/>
      <c r="X325" s="534"/>
      <c r="Y325" s="534"/>
      <c r="Z325" s="505">
        <v>0</v>
      </c>
      <c r="AA325" s="481" t="s">
        <v>48</v>
      </c>
    </row>
    <row r="326" spans="2:27" x14ac:dyDescent="0.25">
      <c r="B326" s="537"/>
      <c r="C326" s="543"/>
      <c r="D326" s="543"/>
      <c r="E326" s="540"/>
      <c r="F326" s="543"/>
      <c r="G326" s="543"/>
      <c r="H326" s="543"/>
      <c r="I326" s="540"/>
      <c r="J326" s="547"/>
      <c r="K326" s="508" t="s">
        <v>1466</v>
      </c>
      <c r="L326" s="505" t="s">
        <v>338</v>
      </c>
      <c r="M326" s="505" t="s">
        <v>30</v>
      </c>
      <c r="N326" s="537">
        <v>0</v>
      </c>
      <c r="O326" s="537" t="s">
        <v>1465</v>
      </c>
      <c r="Q326" s="537"/>
      <c r="R326" s="537"/>
      <c r="S326" s="537"/>
      <c r="T326" s="505">
        <v>1</v>
      </c>
      <c r="U326" s="481" t="s">
        <v>48</v>
      </c>
      <c r="V326" s="535"/>
      <c r="W326" s="535"/>
      <c r="X326" s="536">
        <v>0</v>
      </c>
      <c r="Y326" s="533" t="s">
        <v>48</v>
      </c>
      <c r="Z326" s="505">
        <v>0</v>
      </c>
      <c r="AA326" s="481" t="s">
        <v>48</v>
      </c>
    </row>
    <row r="327" spans="2:27" x14ac:dyDescent="0.25">
      <c r="B327" s="537"/>
      <c r="C327" s="543"/>
      <c r="D327" s="543"/>
      <c r="E327" s="540"/>
      <c r="F327" s="543"/>
      <c r="G327" s="543"/>
      <c r="H327" s="543"/>
      <c r="I327" s="540"/>
      <c r="J327" s="547"/>
      <c r="K327" s="508" t="s">
        <v>1467</v>
      </c>
      <c r="L327" s="505" t="s">
        <v>1468</v>
      </c>
      <c r="M327" s="505" t="s">
        <v>30</v>
      </c>
      <c r="N327" s="537"/>
      <c r="O327" s="537"/>
      <c r="Q327" s="537"/>
      <c r="R327" s="537"/>
      <c r="S327" s="537"/>
      <c r="T327" s="505">
        <v>1</v>
      </c>
      <c r="U327" s="481" t="s">
        <v>48</v>
      </c>
      <c r="V327" s="535"/>
      <c r="W327" s="535"/>
      <c r="X327" s="534"/>
      <c r="Y327" s="534"/>
      <c r="Z327" s="505">
        <v>0</v>
      </c>
      <c r="AA327" s="481" t="s">
        <v>48</v>
      </c>
    </row>
    <row r="328" spans="2:27" x14ac:dyDescent="0.25">
      <c r="B328" s="537"/>
      <c r="C328" s="543"/>
      <c r="D328" s="543"/>
      <c r="E328" s="540"/>
      <c r="F328" s="543"/>
      <c r="G328" s="543"/>
      <c r="H328" s="543"/>
      <c r="I328" s="540"/>
      <c r="J328" s="547"/>
      <c r="K328" s="508" t="s">
        <v>1469</v>
      </c>
      <c r="L328" s="505" t="s">
        <v>1470</v>
      </c>
      <c r="M328" s="505" t="s">
        <v>30</v>
      </c>
      <c r="N328" s="537">
        <v>0</v>
      </c>
      <c r="O328" s="537" t="s">
        <v>1465</v>
      </c>
      <c r="Q328" s="537"/>
      <c r="R328" s="537"/>
      <c r="S328" s="537"/>
      <c r="T328" s="505">
        <v>1</v>
      </c>
      <c r="U328" s="481" t="s">
        <v>48</v>
      </c>
      <c r="V328" s="535"/>
      <c r="W328" s="535"/>
      <c r="X328" s="536">
        <v>0</v>
      </c>
      <c r="Y328" s="533" t="s">
        <v>48</v>
      </c>
      <c r="Z328" s="505">
        <v>0</v>
      </c>
      <c r="AA328" s="481" t="s">
        <v>48</v>
      </c>
    </row>
    <row r="329" spans="2:27" x14ac:dyDescent="0.25">
      <c r="B329" s="537"/>
      <c r="C329" s="543"/>
      <c r="D329" s="543"/>
      <c r="E329" s="540"/>
      <c r="F329" s="543"/>
      <c r="G329" s="543"/>
      <c r="H329" s="543"/>
      <c r="I329" s="540"/>
      <c r="J329" s="547"/>
      <c r="K329" s="508" t="s">
        <v>1471</v>
      </c>
      <c r="L329" s="505" t="s">
        <v>1472</v>
      </c>
      <c r="M329" s="505" t="s">
        <v>30</v>
      </c>
      <c r="N329" s="537"/>
      <c r="O329" s="537"/>
      <c r="Q329" s="537"/>
      <c r="R329" s="537"/>
      <c r="S329" s="537"/>
      <c r="T329" s="505">
        <v>1</v>
      </c>
      <c r="U329" s="481" t="s">
        <v>48</v>
      </c>
      <c r="V329" s="535"/>
      <c r="W329" s="535"/>
      <c r="X329" s="534"/>
      <c r="Y329" s="534"/>
      <c r="Z329" s="505">
        <v>0</v>
      </c>
      <c r="AA329" s="481" t="s">
        <v>48</v>
      </c>
    </row>
    <row r="330" spans="2:27" x14ac:dyDescent="0.25">
      <c r="B330" s="537"/>
      <c r="C330" s="543"/>
      <c r="D330" s="543"/>
      <c r="E330" s="540"/>
      <c r="F330" s="543"/>
      <c r="G330" s="543"/>
      <c r="H330" s="543"/>
      <c r="I330" s="540"/>
      <c r="J330" s="547"/>
      <c r="K330" s="508" t="s">
        <v>1473</v>
      </c>
      <c r="L330" s="505" t="s">
        <v>363</v>
      </c>
      <c r="M330" s="505" t="s">
        <v>253</v>
      </c>
      <c r="N330" s="537">
        <v>0</v>
      </c>
      <c r="O330" s="537" t="s">
        <v>1465</v>
      </c>
      <c r="Q330" s="537"/>
      <c r="R330" s="537"/>
      <c r="S330" s="537"/>
      <c r="T330" s="505">
        <v>1</v>
      </c>
      <c r="U330" s="481" t="s">
        <v>48</v>
      </c>
      <c r="V330" s="535"/>
      <c r="W330" s="535"/>
      <c r="X330" s="536">
        <v>0</v>
      </c>
      <c r="Y330" s="533" t="s">
        <v>48</v>
      </c>
      <c r="Z330" s="505">
        <v>0</v>
      </c>
      <c r="AA330" s="481" t="s">
        <v>48</v>
      </c>
    </row>
    <row r="331" spans="2:27" x14ac:dyDescent="0.25">
      <c r="B331" s="537"/>
      <c r="C331" s="543"/>
      <c r="D331" s="543"/>
      <c r="E331" s="540"/>
      <c r="F331" s="543"/>
      <c r="G331" s="543"/>
      <c r="H331" s="543"/>
      <c r="I331" s="540"/>
      <c r="J331" s="547"/>
      <c r="K331" s="508" t="s">
        <v>1474</v>
      </c>
      <c r="L331" s="505" t="s">
        <v>1475</v>
      </c>
      <c r="M331" s="505" t="s">
        <v>253</v>
      </c>
      <c r="N331" s="537"/>
      <c r="O331" s="537"/>
      <c r="Q331" s="537"/>
      <c r="R331" s="537"/>
      <c r="S331" s="537"/>
      <c r="T331" s="505">
        <v>1</v>
      </c>
      <c r="U331" s="481" t="s">
        <v>48</v>
      </c>
      <c r="V331" s="535"/>
      <c r="W331" s="535"/>
      <c r="X331" s="534"/>
      <c r="Y331" s="534"/>
      <c r="Z331" s="505">
        <v>0</v>
      </c>
      <c r="AA331" s="481" t="s">
        <v>48</v>
      </c>
    </row>
    <row r="332" spans="2:27" x14ac:dyDescent="0.25">
      <c r="B332" s="537"/>
      <c r="C332" s="543"/>
      <c r="D332" s="543"/>
      <c r="E332" s="540"/>
      <c r="F332" s="543"/>
      <c r="G332" s="543"/>
      <c r="H332" s="543"/>
      <c r="I332" s="540"/>
      <c r="J332" s="547"/>
      <c r="K332" s="508" t="s">
        <v>1476</v>
      </c>
      <c r="L332" s="505" t="s">
        <v>1477</v>
      </c>
      <c r="M332" s="505" t="s">
        <v>30</v>
      </c>
      <c r="N332" s="537">
        <v>0</v>
      </c>
      <c r="O332" s="537" t="s">
        <v>1465</v>
      </c>
      <c r="Q332" s="537"/>
      <c r="R332" s="537"/>
      <c r="S332" s="537"/>
      <c r="T332" s="505">
        <v>1</v>
      </c>
      <c r="U332" s="481" t="s">
        <v>48</v>
      </c>
      <c r="V332" s="535"/>
      <c r="W332" s="535"/>
      <c r="X332" s="536">
        <v>0</v>
      </c>
      <c r="Y332" s="533" t="s">
        <v>48</v>
      </c>
      <c r="Z332" s="505">
        <v>0</v>
      </c>
      <c r="AA332" s="481" t="s">
        <v>48</v>
      </c>
    </row>
    <row r="333" spans="2:27" x14ac:dyDescent="0.25">
      <c r="B333" s="537"/>
      <c r="C333" s="543"/>
      <c r="D333" s="543"/>
      <c r="E333" s="540"/>
      <c r="F333" s="543"/>
      <c r="G333" s="543"/>
      <c r="H333" s="543"/>
      <c r="I333" s="540"/>
      <c r="J333" s="547"/>
      <c r="K333" s="508" t="s">
        <v>1478</v>
      </c>
      <c r="L333" s="505" t="s">
        <v>1479</v>
      </c>
      <c r="M333" s="505" t="s">
        <v>224</v>
      </c>
      <c r="N333" s="537"/>
      <c r="O333" s="537"/>
      <c r="Q333" s="537"/>
      <c r="R333" s="537"/>
      <c r="S333" s="537"/>
      <c r="T333" s="505">
        <v>1</v>
      </c>
      <c r="U333" s="481" t="s">
        <v>48</v>
      </c>
      <c r="V333" s="535"/>
      <c r="W333" s="535"/>
      <c r="X333" s="534"/>
      <c r="Y333" s="534"/>
      <c r="Z333" s="505">
        <v>0</v>
      </c>
      <c r="AA333" s="481" t="s">
        <v>48</v>
      </c>
    </row>
    <row r="334" spans="2:27" x14ac:dyDescent="0.25">
      <c r="B334" s="537"/>
      <c r="C334" s="543"/>
      <c r="D334" s="543"/>
      <c r="E334" s="540"/>
      <c r="F334" s="543"/>
      <c r="G334" s="543"/>
      <c r="H334" s="543"/>
      <c r="I334" s="540"/>
      <c r="J334" s="547"/>
      <c r="K334" s="508" t="s">
        <v>1480</v>
      </c>
      <c r="L334" s="505" t="s">
        <v>1481</v>
      </c>
      <c r="M334" s="505" t="s">
        <v>1039</v>
      </c>
      <c r="N334" s="537">
        <v>0</v>
      </c>
      <c r="O334" s="537" t="s">
        <v>1465</v>
      </c>
      <c r="Q334" s="537"/>
      <c r="R334" s="537"/>
      <c r="S334" s="537"/>
      <c r="T334" s="505">
        <v>1</v>
      </c>
      <c r="U334" s="481" t="s">
        <v>48</v>
      </c>
      <c r="V334" s="535"/>
      <c r="W334" s="535"/>
      <c r="X334" s="536">
        <v>0</v>
      </c>
      <c r="Y334" s="533" t="s">
        <v>48</v>
      </c>
      <c r="Z334" s="505">
        <v>0</v>
      </c>
      <c r="AA334" s="481" t="s">
        <v>48</v>
      </c>
    </row>
    <row r="335" spans="2:27" x14ac:dyDescent="0.25">
      <c r="B335" s="537"/>
      <c r="C335" s="543"/>
      <c r="D335" s="543"/>
      <c r="E335" s="540"/>
      <c r="F335" s="543"/>
      <c r="G335" s="543"/>
      <c r="H335" s="543"/>
      <c r="I335" s="540"/>
      <c r="J335" s="547"/>
      <c r="K335" s="508" t="s">
        <v>1482</v>
      </c>
      <c r="L335" s="505" t="s">
        <v>1483</v>
      </c>
      <c r="M335" s="505" t="s">
        <v>30</v>
      </c>
      <c r="N335" s="537"/>
      <c r="O335" s="537"/>
      <c r="Q335" s="537"/>
      <c r="R335" s="537"/>
      <c r="S335" s="537"/>
      <c r="T335" s="505">
        <v>1</v>
      </c>
      <c r="U335" s="481" t="s">
        <v>48</v>
      </c>
      <c r="V335" s="535"/>
      <c r="W335" s="535"/>
      <c r="X335" s="534"/>
      <c r="Y335" s="534"/>
      <c r="Z335" s="505">
        <v>0</v>
      </c>
      <c r="AA335" s="481" t="s">
        <v>48</v>
      </c>
    </row>
    <row r="336" spans="2:27" x14ac:dyDescent="0.25">
      <c r="B336" s="537"/>
      <c r="C336" s="543"/>
      <c r="D336" s="543"/>
      <c r="E336" s="540"/>
      <c r="F336" s="543"/>
      <c r="G336" s="543"/>
      <c r="H336" s="543"/>
      <c r="I336" s="540"/>
      <c r="J336" s="547"/>
      <c r="K336" s="508" t="s">
        <v>1484</v>
      </c>
      <c r="L336" s="505" t="s">
        <v>1485</v>
      </c>
      <c r="M336" s="505" t="s">
        <v>30</v>
      </c>
      <c r="N336" s="537">
        <v>0</v>
      </c>
      <c r="O336" s="537" t="s">
        <v>1486</v>
      </c>
      <c r="Q336" s="537"/>
      <c r="R336" s="537"/>
      <c r="S336" s="537"/>
      <c r="T336" s="505">
        <v>1</v>
      </c>
      <c r="U336" s="481" t="s">
        <v>48</v>
      </c>
      <c r="V336" s="535"/>
      <c r="W336" s="535"/>
      <c r="X336" s="536">
        <v>0</v>
      </c>
      <c r="Y336" s="533" t="s">
        <v>48</v>
      </c>
      <c r="Z336" s="505">
        <v>0</v>
      </c>
      <c r="AA336" s="481" t="s">
        <v>48</v>
      </c>
    </row>
    <row r="337" spans="2:27" x14ac:dyDescent="0.25">
      <c r="B337" s="537"/>
      <c r="C337" s="543"/>
      <c r="D337" s="543"/>
      <c r="E337" s="540"/>
      <c r="F337" s="543"/>
      <c r="G337" s="543"/>
      <c r="H337" s="543"/>
      <c r="I337" s="540"/>
      <c r="J337" s="547"/>
      <c r="K337" s="508" t="s">
        <v>344</v>
      </c>
      <c r="L337" s="505" t="s">
        <v>345</v>
      </c>
      <c r="M337" s="505" t="s">
        <v>30</v>
      </c>
      <c r="N337" s="537"/>
      <c r="O337" s="537"/>
      <c r="Q337" s="537"/>
      <c r="R337" s="537"/>
      <c r="S337" s="537"/>
      <c r="T337" s="505">
        <v>1</v>
      </c>
      <c r="U337" s="481" t="s">
        <v>48</v>
      </c>
      <c r="V337" s="535"/>
      <c r="W337" s="535"/>
      <c r="X337" s="534"/>
      <c r="Y337" s="534"/>
      <c r="Z337" s="505">
        <v>0</v>
      </c>
      <c r="AA337" s="481" t="s">
        <v>48</v>
      </c>
    </row>
    <row r="338" spans="2:27" x14ac:dyDescent="0.25">
      <c r="B338" s="537"/>
      <c r="C338" s="543"/>
      <c r="D338" s="543"/>
      <c r="E338" s="540"/>
      <c r="F338" s="543"/>
      <c r="G338" s="543"/>
      <c r="H338" s="543"/>
      <c r="I338" s="540"/>
      <c r="J338" s="547"/>
      <c r="K338" s="509" t="s">
        <v>321</v>
      </c>
      <c r="L338" s="506" t="s">
        <v>322</v>
      </c>
      <c r="M338" s="506" t="s">
        <v>30</v>
      </c>
      <c r="N338" s="545">
        <v>0</v>
      </c>
      <c r="O338" s="545" t="s">
        <v>1486</v>
      </c>
      <c r="Q338" s="537"/>
      <c r="R338" s="537"/>
      <c r="S338" s="537"/>
      <c r="T338" s="505">
        <v>1</v>
      </c>
      <c r="U338" s="481" t="s">
        <v>48</v>
      </c>
      <c r="V338" s="535"/>
      <c r="W338" s="535"/>
      <c r="X338" s="536">
        <v>0</v>
      </c>
      <c r="Y338" s="533" t="s">
        <v>48</v>
      </c>
      <c r="Z338" s="505">
        <v>0</v>
      </c>
      <c r="AA338" s="481" t="s">
        <v>48</v>
      </c>
    </row>
    <row r="339" spans="2:27" x14ac:dyDescent="0.25">
      <c r="B339" s="537"/>
      <c r="C339" s="544"/>
      <c r="D339" s="544"/>
      <c r="E339" s="541"/>
      <c r="F339" s="544"/>
      <c r="G339" s="544"/>
      <c r="H339" s="544"/>
      <c r="I339" s="541"/>
      <c r="J339" s="548"/>
      <c r="K339" s="509" t="s">
        <v>310</v>
      </c>
      <c r="L339" s="506" t="s">
        <v>311</v>
      </c>
      <c r="M339" s="506" t="s">
        <v>30</v>
      </c>
      <c r="N339" s="545"/>
      <c r="O339" s="545"/>
      <c r="Q339" s="537"/>
      <c r="R339" s="537"/>
      <c r="S339" s="537"/>
      <c r="T339" s="505">
        <v>1</v>
      </c>
      <c r="U339" s="481" t="s">
        <v>48</v>
      </c>
      <c r="V339" s="534"/>
      <c r="W339" s="534"/>
      <c r="X339" s="534"/>
      <c r="Y339" s="534"/>
      <c r="Z339" s="505">
        <v>0</v>
      </c>
      <c r="AA339" s="481" t="s">
        <v>48</v>
      </c>
    </row>
  </sheetData>
  <autoFilter ref="B5:N6"/>
  <mergeCells count="252">
    <mergeCell ref="Q178:Q199"/>
    <mergeCell ref="R65:R199"/>
    <mergeCell ref="S65:S199"/>
    <mergeCell ref="V65:V199"/>
    <mergeCell ref="W65:W199"/>
    <mergeCell ref="N306:N307"/>
    <mergeCell ref="O306:O307"/>
    <mergeCell ref="X306:X307"/>
    <mergeCell ref="Y306:Y307"/>
    <mergeCell ref="W201:W316"/>
    <mergeCell ref="X238:X252"/>
    <mergeCell ref="Y238:Y252"/>
    <mergeCell ref="X253:X267"/>
    <mergeCell ref="Y253:Y267"/>
    <mergeCell ref="X268:X285"/>
    <mergeCell ref="Y268:Y285"/>
    <mergeCell ref="X286:X301"/>
    <mergeCell ref="Y286:Y301"/>
    <mergeCell ref="N121:N122"/>
    <mergeCell ref="O121:O122"/>
    <mergeCell ref="N123:N124"/>
    <mergeCell ref="O123:O124"/>
    <mergeCell ref="Q65:Q80"/>
    <mergeCell ref="Q81:Q114"/>
    <mergeCell ref="J178:J199"/>
    <mergeCell ref="D302:D316"/>
    <mergeCell ref="E302:E316"/>
    <mergeCell ref="F302:F316"/>
    <mergeCell ref="G302:G316"/>
    <mergeCell ref="H302:H316"/>
    <mergeCell ref="J302:J316"/>
    <mergeCell ref="J230:J232"/>
    <mergeCell ref="D268:D270"/>
    <mergeCell ref="E268:E270"/>
    <mergeCell ref="F268:F270"/>
    <mergeCell ref="G268:G270"/>
    <mergeCell ref="H268:H270"/>
    <mergeCell ref="I268:I270"/>
    <mergeCell ref="J268:J270"/>
    <mergeCell ref="X63:X64"/>
    <mergeCell ref="Y63:Y64"/>
    <mergeCell ref="X35:X40"/>
    <mergeCell ref="Y35:Y40"/>
    <mergeCell ref="X41:X47"/>
    <mergeCell ref="Y41:Y47"/>
    <mergeCell ref="X57:X58"/>
    <mergeCell ref="Y57:Y58"/>
    <mergeCell ref="X59:X60"/>
    <mergeCell ref="Y59:Y60"/>
    <mergeCell ref="X61:X62"/>
    <mergeCell ref="Y61:Y62"/>
    <mergeCell ref="V35:V64"/>
    <mergeCell ref="W35:W64"/>
    <mergeCell ref="S35:S64"/>
    <mergeCell ref="N81:N98"/>
    <mergeCell ref="O81:O98"/>
    <mergeCell ref="N99:N114"/>
    <mergeCell ref="O99:O114"/>
    <mergeCell ref="N65:N80"/>
    <mergeCell ref="O65:O80"/>
    <mergeCell ref="N61:N62"/>
    <mergeCell ref="O61:O62"/>
    <mergeCell ref="N63:N64"/>
    <mergeCell ref="R35:R64"/>
    <mergeCell ref="N57:N58"/>
    <mergeCell ref="R2:U2"/>
    <mergeCell ref="V2:AA2"/>
    <mergeCell ref="R4:S4"/>
    <mergeCell ref="T4:U4"/>
    <mergeCell ref="V4:W4"/>
    <mergeCell ref="X4:Y4"/>
    <mergeCell ref="Z4:AA4"/>
    <mergeCell ref="B7:B13"/>
    <mergeCell ref="D7:D13"/>
    <mergeCell ref="V7:V34"/>
    <mergeCell ref="W7:W34"/>
    <mergeCell ref="S7:S34"/>
    <mergeCell ref="R7:R34"/>
    <mergeCell ref="C7:C13"/>
    <mergeCell ref="Q7:Q34"/>
    <mergeCell ref="E7:E13"/>
    <mergeCell ref="F7:F13"/>
    <mergeCell ref="G7:G13"/>
    <mergeCell ref="H7:H13"/>
    <mergeCell ref="I7:I13"/>
    <mergeCell ref="J7:J13"/>
    <mergeCell ref="E35:E40"/>
    <mergeCell ref="D35:D40"/>
    <mergeCell ref="C35:C40"/>
    <mergeCell ref="B35:B40"/>
    <mergeCell ref="Q35:Q64"/>
    <mergeCell ref="N41:N47"/>
    <mergeCell ref="O41:O47"/>
    <mergeCell ref="I65:I80"/>
    <mergeCell ref="H65:H80"/>
    <mergeCell ref="F35:F40"/>
    <mergeCell ref="B65:B66"/>
    <mergeCell ref="D65:D66"/>
    <mergeCell ref="E65:E66"/>
    <mergeCell ref="F65:F66"/>
    <mergeCell ref="O57:O58"/>
    <mergeCell ref="G35:G40"/>
    <mergeCell ref="I35:I40"/>
    <mergeCell ref="H35:H40"/>
    <mergeCell ref="O63:O64"/>
    <mergeCell ref="N35:N40"/>
    <mergeCell ref="O35:O40"/>
    <mergeCell ref="N59:N60"/>
    <mergeCell ref="O59:O60"/>
    <mergeCell ref="J35:J40"/>
    <mergeCell ref="X174:X175"/>
    <mergeCell ref="X176:X177"/>
    <mergeCell ref="Y174:Y175"/>
    <mergeCell ref="Y176:Y177"/>
    <mergeCell ref="X125:X138"/>
    <mergeCell ref="Y125:Y138"/>
    <mergeCell ref="X139:X154"/>
    <mergeCell ref="Y139:Y154"/>
    <mergeCell ref="Y65:Y80"/>
    <mergeCell ref="X81:X98"/>
    <mergeCell ref="X99:X114"/>
    <mergeCell ref="X123:X124"/>
    <mergeCell ref="Y81:Y98"/>
    <mergeCell ref="Y99:Y114"/>
    <mergeCell ref="X65:X80"/>
    <mergeCell ref="Y123:Y124"/>
    <mergeCell ref="X119:X120"/>
    <mergeCell ref="Y119:Y120"/>
    <mergeCell ref="X121:X122"/>
    <mergeCell ref="Y121:Y122"/>
    <mergeCell ref="Q125:Q154"/>
    <mergeCell ref="Q155:Q167"/>
    <mergeCell ref="Q168:Q177"/>
    <mergeCell ref="E115:E118"/>
    <mergeCell ref="I115:I118"/>
    <mergeCell ref="N119:N120"/>
    <mergeCell ref="O119:O120"/>
    <mergeCell ref="H81:H86"/>
    <mergeCell ref="I81:I86"/>
    <mergeCell ref="E81:E82"/>
    <mergeCell ref="F81:F82"/>
    <mergeCell ref="N174:N175"/>
    <mergeCell ref="O174:O175"/>
    <mergeCell ref="N176:N177"/>
    <mergeCell ref="O176:O177"/>
    <mergeCell ref="N125:N138"/>
    <mergeCell ref="O125:O138"/>
    <mergeCell ref="N139:N154"/>
    <mergeCell ref="O139:O154"/>
    <mergeCell ref="Q115:Q124"/>
    <mergeCell ref="C65:C66"/>
    <mergeCell ref="G65:G66"/>
    <mergeCell ref="G81:G82"/>
    <mergeCell ref="D230:D232"/>
    <mergeCell ref="E230:E232"/>
    <mergeCell ref="F230:F232"/>
    <mergeCell ref="G230:G232"/>
    <mergeCell ref="H230:H232"/>
    <mergeCell ref="I230:I232"/>
    <mergeCell ref="I201:I204"/>
    <mergeCell ref="C201:C203"/>
    <mergeCell ref="E178:E199"/>
    <mergeCell ref="F178:F199"/>
    <mergeCell ref="G178:G199"/>
    <mergeCell ref="H178:H199"/>
    <mergeCell ref="R201:R316"/>
    <mergeCell ref="Q302:Q316"/>
    <mergeCell ref="S201:S316"/>
    <mergeCell ref="V201:V316"/>
    <mergeCell ref="Q268:Q301"/>
    <mergeCell ref="N286:N301"/>
    <mergeCell ref="O286:O301"/>
    <mergeCell ref="N268:N285"/>
    <mergeCell ref="O268:O285"/>
    <mergeCell ref="N201:N214"/>
    <mergeCell ref="X201:X214"/>
    <mergeCell ref="Y201:Y214"/>
    <mergeCell ref="X215:X229"/>
    <mergeCell ref="Y215:Y229"/>
    <mergeCell ref="X236:X237"/>
    <mergeCell ref="X234:X235"/>
    <mergeCell ref="X232:X233"/>
    <mergeCell ref="Y232:Y233"/>
    <mergeCell ref="Y234:Y235"/>
    <mergeCell ref="Y236:Y237"/>
    <mergeCell ref="O238:O252"/>
    <mergeCell ref="N238:N252"/>
    <mergeCell ref="Q238:Q267"/>
    <mergeCell ref="Q230:Q237"/>
    <mergeCell ref="Q215:Q229"/>
    <mergeCell ref="Q201:Q214"/>
    <mergeCell ref="N232:N233"/>
    <mergeCell ref="O232:O233"/>
    <mergeCell ref="O234:O235"/>
    <mergeCell ref="N234:N235"/>
    <mergeCell ref="N236:N237"/>
    <mergeCell ref="O236:O237"/>
    <mergeCell ref="O201:O214"/>
    <mergeCell ref="O215:O229"/>
    <mergeCell ref="N215:N229"/>
    <mergeCell ref="F317:F339"/>
    <mergeCell ref="N324:N325"/>
    <mergeCell ref="O324:O325"/>
    <mergeCell ref="N322:N323"/>
    <mergeCell ref="O322:O323"/>
    <mergeCell ref="N330:N331"/>
    <mergeCell ref="O330:O331"/>
    <mergeCell ref="N253:N267"/>
    <mergeCell ref="O253:O267"/>
    <mergeCell ref="B317:B339"/>
    <mergeCell ref="Q317:Q339"/>
    <mergeCell ref="R317:R339"/>
    <mergeCell ref="S317:S339"/>
    <mergeCell ref="V317:V339"/>
    <mergeCell ref="E317:E339"/>
    <mergeCell ref="D317:D339"/>
    <mergeCell ref="C317:C339"/>
    <mergeCell ref="N338:N339"/>
    <mergeCell ref="O338:O339"/>
    <mergeCell ref="J317:J339"/>
    <mergeCell ref="I317:I339"/>
    <mergeCell ref="H317:H339"/>
    <mergeCell ref="N326:N327"/>
    <mergeCell ref="O326:O327"/>
    <mergeCell ref="N328:N329"/>
    <mergeCell ref="O328:O329"/>
    <mergeCell ref="O334:O335"/>
    <mergeCell ref="N336:N337"/>
    <mergeCell ref="O336:O337"/>
    <mergeCell ref="N332:N333"/>
    <mergeCell ref="O332:O333"/>
    <mergeCell ref="N334:N335"/>
    <mergeCell ref="G317:G339"/>
    <mergeCell ref="W317:W339"/>
    <mergeCell ref="X322:X323"/>
    <mergeCell ref="X324:X325"/>
    <mergeCell ref="X326:X327"/>
    <mergeCell ref="X328:X329"/>
    <mergeCell ref="X330:X331"/>
    <mergeCell ref="X332:X333"/>
    <mergeCell ref="X334:X335"/>
    <mergeCell ref="X336:X337"/>
    <mergeCell ref="X338:X339"/>
    <mergeCell ref="Y332:Y333"/>
    <mergeCell ref="Y334:Y335"/>
    <mergeCell ref="Y336:Y337"/>
    <mergeCell ref="Y338:Y339"/>
    <mergeCell ref="Y322:Y323"/>
    <mergeCell ref="Y324:Y325"/>
    <mergeCell ref="Y326:Y327"/>
    <mergeCell ref="Y328:Y329"/>
    <mergeCell ref="Y330:Y331"/>
  </mergeCells>
  <hyperlinks>
    <hyperlink ref="J7" r:id="rId1"/>
    <hyperlink ref="J35" r:id="rId2"/>
    <hyperlink ref="J230" r:id="rId3"/>
    <hyperlink ref="J302" r:id="rId4"/>
  </hyperlinks>
  <pageMargins left="0.31496062992125984" right="0.31496062992125984" top="0.74803149606299213" bottom="0.35433070866141736" header="0.31496062992125984" footer="0.31496062992125984"/>
  <pageSetup paperSize="256" scale="55" orientation="landscape" horizontalDpi="4294967293" verticalDpi="300" r:id="rId5"/>
  <rowBreaks count="5" manualBreakCount="5">
    <brk id="34" max="16383" man="1"/>
    <brk id="80" max="16383" man="1"/>
    <brk id="124" max="16383" man="1"/>
    <brk id="200" max="16383" man="1"/>
    <brk id="2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329"/>
  <sheetViews>
    <sheetView tabSelected="1" view="pageBreakPreview" zoomScale="70" zoomScaleNormal="85" zoomScaleSheetLayoutView="70" workbookViewId="0">
      <pane ySplit="6" topLeftCell="A310" activePane="bottomLeft" state="frozen"/>
      <selection pane="bottomLeft" activeCell="Z329" sqref="Z329"/>
    </sheetView>
  </sheetViews>
  <sheetFormatPr defaultRowHeight="15" x14ac:dyDescent="0.25"/>
  <cols>
    <col min="1" max="1" width="2.85546875" style="1" customWidth="1"/>
    <col min="2" max="2" width="6" style="2" customWidth="1"/>
    <col min="3" max="3" width="35.7109375" style="3" customWidth="1"/>
    <col min="4" max="4" width="20" style="1" customWidth="1"/>
    <col min="5" max="5" width="20" style="3" customWidth="1"/>
    <col min="6" max="6" width="18.7109375" style="26" customWidth="1"/>
    <col min="7" max="7" width="14.28515625" style="1" customWidth="1"/>
    <col min="8" max="8" width="13.42578125" style="1" customWidth="1"/>
    <col min="9" max="9" width="20.5703125" style="1" customWidth="1"/>
    <col min="10" max="10" width="18.140625" style="1" customWidth="1"/>
    <col min="11" max="11" width="20.5703125" style="3" customWidth="1"/>
    <col min="12" max="12" width="12" style="3" customWidth="1"/>
    <col min="13" max="14" width="11.42578125" style="3" customWidth="1"/>
    <col min="15" max="15" width="21.42578125" style="3" customWidth="1"/>
    <col min="16" max="16" width="8.28515625" style="3" customWidth="1"/>
    <col min="17" max="17" width="12.140625" style="1" customWidth="1"/>
    <col min="18" max="27" width="6.7109375" style="2" customWidth="1"/>
    <col min="28" max="16384" width="9.140625" style="1"/>
  </cols>
  <sheetData>
    <row r="1" spans="1:27" ht="5.25" customHeight="1" x14ac:dyDescent="0.25">
      <c r="E1" s="4"/>
      <c r="F1" s="22"/>
      <c r="N1" s="4"/>
      <c r="O1" s="4"/>
      <c r="P1" s="4"/>
    </row>
    <row r="2" spans="1:27" ht="23.25" x14ac:dyDescent="0.25">
      <c r="B2" s="5" t="s">
        <v>274</v>
      </c>
      <c r="C2" s="5"/>
      <c r="D2" s="5"/>
      <c r="E2" s="5"/>
      <c r="F2" s="23"/>
      <c r="G2" s="5"/>
      <c r="H2" s="5"/>
      <c r="I2" s="5"/>
      <c r="J2" s="5"/>
      <c r="K2" s="5"/>
      <c r="L2" s="5"/>
      <c r="M2" s="5"/>
      <c r="N2" s="5"/>
      <c r="O2" s="5"/>
      <c r="P2" s="5"/>
      <c r="Q2" s="79"/>
      <c r="R2" s="529" t="s">
        <v>37</v>
      </c>
      <c r="S2" s="530"/>
      <c r="T2" s="530"/>
      <c r="U2" s="531"/>
      <c r="V2" s="532" t="s">
        <v>39</v>
      </c>
      <c r="W2" s="532"/>
      <c r="X2" s="532"/>
      <c r="Y2" s="532"/>
      <c r="Z2" s="532"/>
      <c r="AA2" s="532"/>
    </row>
    <row r="3" spans="1:27" ht="5.25" customHeight="1" x14ac:dyDescent="0.25">
      <c r="B3" s="6"/>
      <c r="C3" s="7"/>
      <c r="D3" s="7"/>
      <c r="E3" s="7"/>
      <c r="F3" s="7"/>
      <c r="G3" s="7"/>
      <c r="H3" s="7"/>
      <c r="I3" s="7"/>
      <c r="J3" s="7"/>
      <c r="K3" s="7"/>
      <c r="L3" s="7"/>
      <c r="M3" s="7"/>
      <c r="N3" s="7"/>
      <c r="O3" s="7"/>
      <c r="P3" s="7"/>
      <c r="Q3" s="79"/>
      <c r="R3" s="81"/>
      <c r="S3" s="81"/>
      <c r="T3" s="81"/>
      <c r="U3" s="81"/>
      <c r="V3" s="82"/>
      <c r="W3" s="82"/>
      <c r="X3" s="82"/>
      <c r="Y3" s="82"/>
      <c r="Z3" s="82"/>
    </row>
    <row r="4" spans="1:27" ht="24" customHeight="1" x14ac:dyDescent="0.25">
      <c r="B4" s="9"/>
      <c r="C4" s="10"/>
      <c r="D4" s="10"/>
      <c r="E4" s="10"/>
      <c r="F4" s="24"/>
      <c r="G4" s="10"/>
      <c r="H4" s="10"/>
      <c r="I4" s="10"/>
      <c r="J4" s="10"/>
      <c r="K4" s="10"/>
      <c r="L4" s="10"/>
      <c r="M4" s="10"/>
      <c r="N4" s="10"/>
      <c r="O4" s="10"/>
      <c r="P4" s="59"/>
      <c r="Q4" s="79"/>
      <c r="R4" s="529" t="s">
        <v>16</v>
      </c>
      <c r="S4" s="531"/>
      <c r="T4" s="529" t="s">
        <v>38</v>
      </c>
      <c r="U4" s="531"/>
      <c r="V4" s="529" t="s">
        <v>16</v>
      </c>
      <c r="W4" s="531"/>
      <c r="X4" s="529" t="s">
        <v>47</v>
      </c>
      <c r="Y4" s="531"/>
      <c r="Z4" s="529" t="s">
        <v>38</v>
      </c>
      <c r="AA4" s="531"/>
    </row>
    <row r="5" spans="1:27" s="8" customFormat="1" ht="60" x14ac:dyDescent="0.25">
      <c r="B5" s="11" t="s">
        <v>0</v>
      </c>
      <c r="C5" s="11" t="s">
        <v>8</v>
      </c>
      <c r="D5" s="11" t="s">
        <v>9</v>
      </c>
      <c r="E5" s="11" t="s">
        <v>10</v>
      </c>
      <c r="F5" s="11" t="s">
        <v>11</v>
      </c>
      <c r="G5" s="11" t="s">
        <v>12</v>
      </c>
      <c r="H5" s="11" t="s">
        <v>6</v>
      </c>
      <c r="I5" s="11" t="s">
        <v>7</v>
      </c>
      <c r="J5" s="11" t="s">
        <v>13</v>
      </c>
      <c r="K5" s="11" t="s">
        <v>3</v>
      </c>
      <c r="L5" s="11" t="s">
        <v>4</v>
      </c>
      <c r="M5" s="11" t="s">
        <v>1</v>
      </c>
      <c r="N5" s="11" t="s">
        <v>14</v>
      </c>
      <c r="O5" s="11" t="s">
        <v>2</v>
      </c>
      <c r="P5" s="27" t="s">
        <v>49</v>
      </c>
      <c r="Q5" s="88" t="s">
        <v>73</v>
      </c>
      <c r="R5" s="83" t="s">
        <v>41</v>
      </c>
      <c r="S5" s="83" t="s">
        <v>42</v>
      </c>
      <c r="T5" s="83" t="s">
        <v>41</v>
      </c>
      <c r="U5" s="83" t="s">
        <v>42</v>
      </c>
      <c r="V5" s="83" t="s">
        <v>41</v>
      </c>
      <c r="W5" s="83" t="s">
        <v>42</v>
      </c>
      <c r="X5" s="83" t="s">
        <v>41</v>
      </c>
      <c r="Y5" s="83" t="s">
        <v>42</v>
      </c>
      <c r="Z5" s="83" t="s">
        <v>41</v>
      </c>
      <c r="AA5" s="83" t="s">
        <v>42</v>
      </c>
    </row>
    <row r="6" spans="1:27" s="12" customFormat="1" ht="15.75" x14ac:dyDescent="0.25">
      <c r="B6" s="30">
        <v>1</v>
      </c>
      <c r="C6" s="30">
        <v>2</v>
      </c>
      <c r="D6" s="30">
        <v>3</v>
      </c>
      <c r="E6" s="30">
        <v>4</v>
      </c>
      <c r="F6" s="30">
        <v>5</v>
      </c>
      <c r="G6" s="30">
        <v>6</v>
      </c>
      <c r="H6" s="30">
        <v>7</v>
      </c>
      <c r="I6" s="30">
        <v>8</v>
      </c>
      <c r="J6" s="30">
        <v>9</v>
      </c>
      <c r="K6" s="30">
        <v>10</v>
      </c>
      <c r="L6" s="30">
        <v>11</v>
      </c>
      <c r="M6" s="30">
        <v>12</v>
      </c>
      <c r="N6" s="30">
        <v>13</v>
      </c>
      <c r="O6" s="30">
        <v>14</v>
      </c>
      <c r="P6" s="31"/>
      <c r="Q6" s="60"/>
      <c r="R6" s="80">
        <f t="shared" ref="R6:AA6" si="0">SUM(R7:R918)</f>
        <v>8</v>
      </c>
      <c r="S6" s="80">
        <f t="shared" si="0"/>
        <v>29</v>
      </c>
      <c r="T6" s="80">
        <f t="shared" si="0"/>
        <v>149</v>
      </c>
      <c r="U6" s="80">
        <f t="shared" si="0"/>
        <v>173</v>
      </c>
      <c r="V6" s="80">
        <f t="shared" si="0"/>
        <v>8</v>
      </c>
      <c r="W6" s="80">
        <f t="shared" si="0"/>
        <v>23</v>
      </c>
      <c r="X6" s="80">
        <f t="shared" si="0"/>
        <v>44</v>
      </c>
      <c r="Y6" s="80">
        <f t="shared" si="0"/>
        <v>37</v>
      </c>
      <c r="Z6" s="80">
        <f t="shared" si="0"/>
        <v>90</v>
      </c>
      <c r="AA6" s="80">
        <f t="shared" si="0"/>
        <v>77</v>
      </c>
    </row>
    <row r="7" spans="1:27" s="33" customFormat="1" ht="15.75" x14ac:dyDescent="0.25">
      <c r="A7" s="792" t="s">
        <v>17</v>
      </c>
      <c r="B7" s="768">
        <v>1</v>
      </c>
      <c r="C7" s="794" t="s">
        <v>35</v>
      </c>
      <c r="D7" s="771" t="s">
        <v>26</v>
      </c>
      <c r="E7" s="794" t="s">
        <v>29</v>
      </c>
      <c r="F7" s="794" t="s">
        <v>18</v>
      </c>
      <c r="G7" s="771" t="s">
        <v>19</v>
      </c>
      <c r="H7" s="794" t="s">
        <v>27</v>
      </c>
      <c r="I7" s="794" t="s">
        <v>34</v>
      </c>
      <c r="J7" s="794" t="s">
        <v>28</v>
      </c>
      <c r="K7" s="124" t="s">
        <v>20</v>
      </c>
      <c r="L7" s="124" t="s">
        <v>21</v>
      </c>
      <c r="M7" s="124" t="s">
        <v>30</v>
      </c>
      <c r="N7" s="798">
        <v>0</v>
      </c>
      <c r="O7" s="797" t="s">
        <v>32</v>
      </c>
      <c r="P7" s="800" t="s">
        <v>33</v>
      </c>
      <c r="Q7" s="813">
        <v>42790</v>
      </c>
      <c r="R7" s="763" t="s">
        <v>48</v>
      </c>
      <c r="S7" s="760">
        <v>1</v>
      </c>
      <c r="T7" s="763" t="s">
        <v>48</v>
      </c>
      <c r="U7" s="34">
        <v>1</v>
      </c>
      <c r="V7" s="763" t="s">
        <v>48</v>
      </c>
      <c r="W7" s="760">
        <v>1</v>
      </c>
      <c r="X7" s="763" t="s">
        <v>48</v>
      </c>
      <c r="Y7" s="760">
        <v>0</v>
      </c>
      <c r="Z7" s="763" t="s">
        <v>48</v>
      </c>
      <c r="AA7" s="70">
        <v>0</v>
      </c>
    </row>
    <row r="8" spans="1:27" s="33" customFormat="1" ht="15.75" x14ac:dyDescent="0.25">
      <c r="A8" s="793"/>
      <c r="B8" s="768"/>
      <c r="C8" s="794"/>
      <c r="D8" s="771"/>
      <c r="E8" s="794"/>
      <c r="F8" s="794"/>
      <c r="G8" s="771"/>
      <c r="H8" s="794"/>
      <c r="I8" s="794"/>
      <c r="J8" s="794"/>
      <c r="K8" s="124" t="s">
        <v>22</v>
      </c>
      <c r="L8" s="124" t="s">
        <v>23</v>
      </c>
      <c r="M8" s="124" t="s">
        <v>30</v>
      </c>
      <c r="N8" s="799"/>
      <c r="O8" s="797"/>
      <c r="P8" s="800"/>
      <c r="Q8" s="814"/>
      <c r="R8" s="761"/>
      <c r="S8" s="761"/>
      <c r="T8" s="761"/>
      <c r="U8" s="75">
        <v>1</v>
      </c>
      <c r="V8" s="761"/>
      <c r="W8" s="761"/>
      <c r="X8" s="761"/>
      <c r="Y8" s="761"/>
      <c r="Z8" s="761"/>
      <c r="AA8" s="75">
        <v>0</v>
      </c>
    </row>
    <row r="9" spans="1:27" s="33" customFormat="1" ht="15.75" x14ac:dyDescent="0.25">
      <c r="A9" s="793"/>
      <c r="B9" s="768"/>
      <c r="C9" s="794"/>
      <c r="D9" s="771"/>
      <c r="E9" s="794"/>
      <c r="F9" s="794"/>
      <c r="G9" s="771"/>
      <c r="H9" s="794"/>
      <c r="I9" s="794"/>
      <c r="J9" s="794"/>
      <c r="K9" s="124" t="s">
        <v>24</v>
      </c>
      <c r="L9" s="124" t="s">
        <v>25</v>
      </c>
      <c r="M9" s="124" t="s">
        <v>30</v>
      </c>
      <c r="N9" s="801"/>
      <c r="O9" s="797"/>
      <c r="P9" s="800"/>
      <c r="Q9" s="814"/>
      <c r="R9" s="761"/>
      <c r="S9" s="761"/>
      <c r="T9" s="761"/>
      <c r="U9" s="34">
        <v>1</v>
      </c>
      <c r="V9" s="761"/>
      <c r="W9" s="761"/>
      <c r="X9" s="761"/>
      <c r="Y9" s="762"/>
      <c r="Z9" s="761"/>
      <c r="AA9" s="34">
        <v>0</v>
      </c>
    </row>
    <row r="10" spans="1:27" s="33" customFormat="1" ht="15.75" x14ac:dyDescent="0.25">
      <c r="A10" s="793"/>
      <c r="B10" s="768"/>
      <c r="C10" s="794"/>
      <c r="D10" s="771"/>
      <c r="E10" s="794"/>
      <c r="F10" s="794"/>
      <c r="G10" s="771"/>
      <c r="H10" s="794"/>
      <c r="I10" s="794"/>
      <c r="J10" s="794"/>
      <c r="K10" s="155" t="s">
        <v>461</v>
      </c>
      <c r="L10" s="156" t="s">
        <v>137</v>
      </c>
      <c r="M10" s="124" t="s">
        <v>31</v>
      </c>
      <c r="N10" s="798">
        <v>3</v>
      </c>
      <c r="O10" s="794" t="s">
        <v>32</v>
      </c>
      <c r="P10" s="800"/>
      <c r="Q10" s="814"/>
      <c r="R10" s="761"/>
      <c r="S10" s="761"/>
      <c r="T10" s="761"/>
      <c r="U10" s="34">
        <v>1</v>
      </c>
      <c r="V10" s="761"/>
      <c r="W10" s="761"/>
      <c r="X10" s="761"/>
      <c r="Y10" s="760">
        <v>1</v>
      </c>
      <c r="Z10" s="761"/>
      <c r="AA10" s="34">
        <v>1</v>
      </c>
    </row>
    <row r="11" spans="1:27" s="33" customFormat="1" ht="15.75" x14ac:dyDescent="0.25">
      <c r="A11" s="793"/>
      <c r="B11" s="768"/>
      <c r="C11" s="794"/>
      <c r="D11" s="771"/>
      <c r="E11" s="794"/>
      <c r="F11" s="794"/>
      <c r="G11" s="771"/>
      <c r="H11" s="794"/>
      <c r="I11" s="794"/>
      <c r="J11" s="794"/>
      <c r="K11" s="155" t="s">
        <v>462</v>
      </c>
      <c r="L11" s="156" t="s">
        <v>463</v>
      </c>
      <c r="M11" s="124" t="s">
        <v>31</v>
      </c>
      <c r="N11" s="799"/>
      <c r="O11" s="794"/>
      <c r="P11" s="800"/>
      <c r="Q11" s="814"/>
      <c r="R11" s="761"/>
      <c r="S11" s="761"/>
      <c r="T11" s="761"/>
      <c r="U11" s="34">
        <v>1</v>
      </c>
      <c r="V11" s="761"/>
      <c r="W11" s="761"/>
      <c r="X11" s="761"/>
      <c r="Y11" s="761"/>
      <c r="Z11" s="761"/>
      <c r="AA11" s="34">
        <v>1</v>
      </c>
    </row>
    <row r="12" spans="1:27" s="33" customFormat="1" ht="15.75" x14ac:dyDescent="0.25">
      <c r="A12" s="793"/>
      <c r="B12" s="775"/>
      <c r="C12" s="795"/>
      <c r="D12" s="796"/>
      <c r="E12" s="795"/>
      <c r="F12" s="795"/>
      <c r="G12" s="796"/>
      <c r="H12" s="795"/>
      <c r="I12" s="795"/>
      <c r="J12" s="795"/>
      <c r="K12" s="155" t="s">
        <v>464</v>
      </c>
      <c r="L12" s="156" t="s">
        <v>465</v>
      </c>
      <c r="M12" s="124" t="s">
        <v>31</v>
      </c>
      <c r="N12" s="799"/>
      <c r="O12" s="795"/>
      <c r="P12" s="800"/>
      <c r="Q12" s="814"/>
      <c r="R12" s="762"/>
      <c r="S12" s="762"/>
      <c r="T12" s="762"/>
      <c r="U12" s="34">
        <v>1</v>
      </c>
      <c r="V12" s="762"/>
      <c r="W12" s="762"/>
      <c r="X12" s="762"/>
      <c r="Y12" s="762"/>
      <c r="Z12" s="762"/>
      <c r="AA12" s="34">
        <v>1</v>
      </c>
    </row>
    <row r="13" spans="1:27" s="160" customFormat="1" ht="31.5" x14ac:dyDescent="0.25">
      <c r="A13" s="804"/>
      <c r="B13" s="685">
        <v>2</v>
      </c>
      <c r="C13" s="745" t="s">
        <v>61</v>
      </c>
      <c r="D13" s="747" t="s">
        <v>62</v>
      </c>
      <c r="E13" s="745" t="s">
        <v>63</v>
      </c>
      <c r="F13" s="745" t="s">
        <v>64</v>
      </c>
      <c r="G13" s="745" t="s">
        <v>19</v>
      </c>
      <c r="H13" s="745" t="s">
        <v>65</v>
      </c>
      <c r="I13" s="745" t="s">
        <v>66</v>
      </c>
      <c r="J13" s="745" t="s">
        <v>67</v>
      </c>
      <c r="K13" s="159" t="s">
        <v>68</v>
      </c>
      <c r="L13" s="159" t="s">
        <v>69</v>
      </c>
      <c r="M13" s="156" t="s">
        <v>81</v>
      </c>
      <c r="N13" s="685">
        <v>0</v>
      </c>
      <c r="O13" s="786" t="s">
        <v>70</v>
      </c>
      <c r="P13" s="805" t="s">
        <v>33</v>
      </c>
      <c r="Q13" s="815">
        <v>42808</v>
      </c>
      <c r="R13" s="809" t="s">
        <v>48</v>
      </c>
      <c r="S13" s="811">
        <v>1</v>
      </c>
      <c r="T13" s="809" t="s">
        <v>48</v>
      </c>
      <c r="U13" s="70">
        <v>1</v>
      </c>
      <c r="V13" s="809" t="s">
        <v>48</v>
      </c>
      <c r="W13" s="811">
        <v>1</v>
      </c>
      <c r="X13" s="809" t="s">
        <v>48</v>
      </c>
      <c r="Y13" s="811">
        <v>0</v>
      </c>
      <c r="Z13" s="809" t="s">
        <v>48</v>
      </c>
      <c r="AA13" s="70">
        <v>0</v>
      </c>
    </row>
    <row r="14" spans="1:27" s="160" customFormat="1" ht="48" customHeight="1" x14ac:dyDescent="0.25">
      <c r="A14" s="804"/>
      <c r="B14" s="687"/>
      <c r="C14" s="759"/>
      <c r="D14" s="783"/>
      <c r="E14" s="759"/>
      <c r="F14" s="759"/>
      <c r="G14" s="759"/>
      <c r="H14" s="759"/>
      <c r="I14" s="759"/>
      <c r="J14" s="759"/>
      <c r="K14" s="156" t="s">
        <v>71</v>
      </c>
      <c r="L14" s="156" t="s">
        <v>72</v>
      </c>
      <c r="M14" s="156" t="s">
        <v>81</v>
      </c>
      <c r="N14" s="687"/>
      <c r="O14" s="788"/>
      <c r="P14" s="805"/>
      <c r="Q14" s="816"/>
      <c r="R14" s="810"/>
      <c r="S14" s="812"/>
      <c r="T14" s="810"/>
      <c r="U14" s="70">
        <v>1</v>
      </c>
      <c r="V14" s="810"/>
      <c r="W14" s="812"/>
      <c r="X14" s="810"/>
      <c r="Y14" s="812"/>
      <c r="Z14" s="810"/>
      <c r="AA14" s="70">
        <v>0</v>
      </c>
    </row>
    <row r="15" spans="1:27" s="33" customFormat="1" ht="17.25" customHeight="1" x14ac:dyDescent="0.25">
      <c r="B15" s="768">
        <v>3</v>
      </c>
      <c r="C15" s="754" t="s">
        <v>74</v>
      </c>
      <c r="D15" s="754" t="s">
        <v>99</v>
      </c>
      <c r="E15" s="754" t="s">
        <v>75</v>
      </c>
      <c r="F15" s="754" t="s">
        <v>76</v>
      </c>
      <c r="G15" s="754" t="s">
        <v>19</v>
      </c>
      <c r="H15" s="754" t="s">
        <v>77</v>
      </c>
      <c r="I15" s="754" t="s">
        <v>78</v>
      </c>
      <c r="J15" s="785" t="s">
        <v>79</v>
      </c>
      <c r="K15" s="161" t="s">
        <v>82</v>
      </c>
      <c r="L15" s="161" t="s">
        <v>83</v>
      </c>
      <c r="M15" s="161" t="s">
        <v>30</v>
      </c>
      <c r="N15" s="784">
        <v>2</v>
      </c>
      <c r="O15" s="754" t="s">
        <v>80</v>
      </c>
      <c r="P15" s="800" t="s">
        <v>33</v>
      </c>
      <c r="Q15" s="806">
        <v>42835</v>
      </c>
      <c r="R15" s="763" t="s">
        <v>48</v>
      </c>
      <c r="S15" s="760">
        <v>1</v>
      </c>
      <c r="T15" s="162" t="s">
        <v>48</v>
      </c>
      <c r="U15" s="34">
        <v>1</v>
      </c>
      <c r="V15" s="763" t="s">
        <v>48</v>
      </c>
      <c r="W15" s="760">
        <v>1</v>
      </c>
      <c r="X15" s="763" t="s">
        <v>48</v>
      </c>
      <c r="Y15" s="760">
        <v>1</v>
      </c>
      <c r="Z15" s="162" t="s">
        <v>48</v>
      </c>
      <c r="AA15" s="34">
        <v>1</v>
      </c>
    </row>
    <row r="16" spans="1:27" s="33" customFormat="1" ht="15.75" x14ac:dyDescent="0.25">
      <c r="B16" s="768"/>
      <c r="C16" s="754"/>
      <c r="D16" s="754"/>
      <c r="E16" s="754"/>
      <c r="F16" s="754"/>
      <c r="G16" s="754"/>
      <c r="H16" s="754"/>
      <c r="I16" s="754"/>
      <c r="J16" s="785"/>
      <c r="K16" s="163" t="s">
        <v>84</v>
      </c>
      <c r="L16" s="163" t="s">
        <v>86</v>
      </c>
      <c r="M16" s="163" t="s">
        <v>30</v>
      </c>
      <c r="N16" s="784"/>
      <c r="O16" s="754"/>
      <c r="P16" s="800"/>
      <c r="Q16" s="807"/>
      <c r="R16" s="802"/>
      <c r="S16" s="761"/>
      <c r="T16" s="162" t="s">
        <v>48</v>
      </c>
      <c r="U16" s="34">
        <v>1</v>
      </c>
      <c r="V16" s="802"/>
      <c r="W16" s="761"/>
      <c r="X16" s="802"/>
      <c r="Y16" s="761"/>
      <c r="Z16" s="162" t="s">
        <v>48</v>
      </c>
      <c r="AA16" s="34">
        <v>1</v>
      </c>
    </row>
    <row r="17" spans="2:27" s="33" customFormat="1" ht="33" customHeight="1" x14ac:dyDescent="0.25">
      <c r="B17" s="768"/>
      <c r="C17" s="754"/>
      <c r="D17" s="754"/>
      <c r="E17" s="754"/>
      <c r="F17" s="754"/>
      <c r="G17" s="754"/>
      <c r="H17" s="754"/>
      <c r="I17" s="754"/>
      <c r="J17" s="785"/>
      <c r="K17" s="163" t="s">
        <v>85</v>
      </c>
      <c r="L17" s="163" t="s">
        <v>87</v>
      </c>
      <c r="M17" s="163" t="s">
        <v>30</v>
      </c>
      <c r="N17" s="784"/>
      <c r="O17" s="754"/>
      <c r="P17" s="800"/>
      <c r="Q17" s="807"/>
      <c r="R17" s="802"/>
      <c r="S17" s="761"/>
      <c r="T17" s="162" t="s">
        <v>48</v>
      </c>
      <c r="U17" s="34">
        <v>1</v>
      </c>
      <c r="V17" s="802"/>
      <c r="W17" s="761"/>
      <c r="X17" s="803"/>
      <c r="Y17" s="762"/>
      <c r="Z17" s="162" t="s">
        <v>48</v>
      </c>
      <c r="AA17" s="34">
        <v>1</v>
      </c>
    </row>
    <row r="18" spans="2:27" s="33" customFormat="1" ht="76.5" customHeight="1" x14ac:dyDescent="0.25">
      <c r="B18" s="768"/>
      <c r="C18" s="754"/>
      <c r="D18" s="754"/>
      <c r="E18" s="754"/>
      <c r="F18" s="754"/>
      <c r="G18" s="754"/>
      <c r="H18" s="161" t="s">
        <v>88</v>
      </c>
      <c r="I18" s="161" t="s">
        <v>89</v>
      </c>
      <c r="J18" s="785"/>
      <c r="K18" s="161" t="s">
        <v>90</v>
      </c>
      <c r="L18" s="161" t="s">
        <v>91</v>
      </c>
      <c r="M18" s="161" t="s">
        <v>31</v>
      </c>
      <c r="N18" s="164">
        <v>2</v>
      </c>
      <c r="O18" s="161" t="s">
        <v>92</v>
      </c>
      <c r="P18" s="800"/>
      <c r="Q18" s="807"/>
      <c r="R18" s="802"/>
      <c r="S18" s="761"/>
      <c r="T18" s="162" t="s">
        <v>48</v>
      </c>
      <c r="U18" s="34">
        <v>1</v>
      </c>
      <c r="V18" s="802"/>
      <c r="W18" s="761"/>
      <c r="X18" s="162" t="s">
        <v>48</v>
      </c>
      <c r="Y18" s="34">
        <v>1</v>
      </c>
      <c r="Z18" s="162" t="s">
        <v>48</v>
      </c>
      <c r="AA18" s="34">
        <v>1</v>
      </c>
    </row>
    <row r="19" spans="2:27" s="33" customFormat="1" ht="141.75" x14ac:dyDescent="0.25">
      <c r="B19" s="768"/>
      <c r="C19" s="754"/>
      <c r="D19" s="754"/>
      <c r="E19" s="754"/>
      <c r="F19" s="754"/>
      <c r="G19" s="754"/>
      <c r="H19" s="161" t="s">
        <v>93</v>
      </c>
      <c r="I19" s="161" t="s">
        <v>94</v>
      </c>
      <c r="J19" s="785"/>
      <c r="K19" s="161" t="s">
        <v>95</v>
      </c>
      <c r="L19" s="161" t="s">
        <v>96</v>
      </c>
      <c r="M19" s="161" t="s">
        <v>98</v>
      </c>
      <c r="N19" s="164">
        <v>2</v>
      </c>
      <c r="O19" s="161" t="s">
        <v>97</v>
      </c>
      <c r="P19" s="800"/>
      <c r="Q19" s="808"/>
      <c r="R19" s="803"/>
      <c r="S19" s="762"/>
      <c r="T19" s="162" t="s">
        <v>48</v>
      </c>
      <c r="U19" s="34">
        <v>1</v>
      </c>
      <c r="V19" s="803"/>
      <c r="W19" s="762"/>
      <c r="X19" s="162" t="s">
        <v>48</v>
      </c>
      <c r="Y19" s="34">
        <v>1</v>
      </c>
      <c r="Z19" s="162" t="s">
        <v>48</v>
      </c>
      <c r="AA19" s="34">
        <v>1</v>
      </c>
    </row>
    <row r="20" spans="2:27" s="170" customFormat="1" ht="15.75" x14ac:dyDescent="0.25">
      <c r="B20" s="775">
        <v>4</v>
      </c>
      <c r="C20" s="745" t="s">
        <v>276</v>
      </c>
      <c r="D20" s="747" t="s">
        <v>277</v>
      </c>
      <c r="E20" s="745" t="s">
        <v>278</v>
      </c>
      <c r="F20" s="786" t="s">
        <v>18</v>
      </c>
      <c r="G20" s="786" t="s">
        <v>19</v>
      </c>
      <c r="H20" s="786" t="s">
        <v>279</v>
      </c>
      <c r="I20" s="745" t="s">
        <v>280</v>
      </c>
      <c r="J20" s="789" t="s">
        <v>302</v>
      </c>
      <c r="K20" s="165" t="s">
        <v>282</v>
      </c>
      <c r="L20" s="166" t="s">
        <v>291</v>
      </c>
      <c r="M20" s="167" t="s">
        <v>30</v>
      </c>
      <c r="N20" s="168">
        <v>0</v>
      </c>
      <c r="O20" s="169" t="s">
        <v>281</v>
      </c>
      <c r="P20" s="820"/>
      <c r="Q20" s="817">
        <v>42850</v>
      </c>
      <c r="R20" s="760">
        <v>1</v>
      </c>
      <c r="S20" s="763" t="s">
        <v>48</v>
      </c>
      <c r="T20" s="34">
        <v>1</v>
      </c>
      <c r="U20" s="162" t="s">
        <v>48</v>
      </c>
      <c r="V20" s="760">
        <v>1</v>
      </c>
      <c r="W20" s="763" t="s">
        <v>48</v>
      </c>
      <c r="X20" s="34">
        <v>0</v>
      </c>
      <c r="Y20" s="162" t="s">
        <v>48</v>
      </c>
      <c r="Z20" s="34">
        <v>0</v>
      </c>
      <c r="AA20" s="162" t="s">
        <v>48</v>
      </c>
    </row>
    <row r="21" spans="2:27" s="170" customFormat="1" ht="15.75" x14ac:dyDescent="0.25">
      <c r="B21" s="781"/>
      <c r="C21" s="746"/>
      <c r="D21" s="748"/>
      <c r="E21" s="746"/>
      <c r="F21" s="787"/>
      <c r="G21" s="787"/>
      <c r="H21" s="787"/>
      <c r="I21" s="746"/>
      <c r="J21" s="790"/>
      <c r="K21" s="165" t="s">
        <v>283</v>
      </c>
      <c r="L21" s="166" t="s">
        <v>292</v>
      </c>
      <c r="M21" s="167" t="s">
        <v>30</v>
      </c>
      <c r="N21" s="168">
        <v>0</v>
      </c>
      <c r="O21" s="169" t="s">
        <v>281</v>
      </c>
      <c r="P21" s="821"/>
      <c r="Q21" s="818"/>
      <c r="R21" s="761"/>
      <c r="S21" s="761"/>
      <c r="T21" s="34">
        <v>1</v>
      </c>
      <c r="U21" s="162" t="s">
        <v>48</v>
      </c>
      <c r="V21" s="761"/>
      <c r="W21" s="761"/>
      <c r="X21" s="34">
        <v>0</v>
      </c>
      <c r="Y21" s="162" t="s">
        <v>48</v>
      </c>
      <c r="Z21" s="34">
        <v>0</v>
      </c>
      <c r="AA21" s="162" t="s">
        <v>48</v>
      </c>
    </row>
    <row r="22" spans="2:27" s="170" customFormat="1" ht="15.75" x14ac:dyDescent="0.25">
      <c r="B22" s="781"/>
      <c r="C22" s="746"/>
      <c r="D22" s="748"/>
      <c r="E22" s="746"/>
      <c r="F22" s="787"/>
      <c r="G22" s="787"/>
      <c r="H22" s="787"/>
      <c r="I22" s="746"/>
      <c r="J22" s="790"/>
      <c r="K22" s="165" t="s">
        <v>285</v>
      </c>
      <c r="L22" s="166" t="s">
        <v>293</v>
      </c>
      <c r="M22" s="166" t="s">
        <v>30</v>
      </c>
      <c r="N22" s="171">
        <v>0</v>
      </c>
      <c r="O22" s="165" t="s">
        <v>284</v>
      </c>
      <c r="P22" s="821"/>
      <c r="Q22" s="818"/>
      <c r="R22" s="761"/>
      <c r="S22" s="761"/>
      <c r="T22" s="34">
        <v>1</v>
      </c>
      <c r="U22" s="162" t="s">
        <v>48</v>
      </c>
      <c r="V22" s="761"/>
      <c r="W22" s="761"/>
      <c r="X22" s="34">
        <v>0</v>
      </c>
      <c r="Y22" s="162" t="s">
        <v>48</v>
      </c>
      <c r="Z22" s="34">
        <v>0</v>
      </c>
      <c r="AA22" s="162" t="s">
        <v>48</v>
      </c>
    </row>
    <row r="23" spans="2:27" s="170" customFormat="1" ht="15.75" x14ac:dyDescent="0.25">
      <c r="B23" s="781"/>
      <c r="C23" s="746"/>
      <c r="D23" s="748"/>
      <c r="E23" s="746"/>
      <c r="F23" s="787"/>
      <c r="G23" s="787"/>
      <c r="H23" s="787"/>
      <c r="I23" s="746"/>
      <c r="J23" s="790"/>
      <c r="K23" s="165" t="s">
        <v>286</v>
      </c>
      <c r="L23" s="166" t="s">
        <v>294</v>
      </c>
      <c r="M23" s="166" t="s">
        <v>30</v>
      </c>
      <c r="N23" s="172">
        <v>0</v>
      </c>
      <c r="O23" s="165" t="s">
        <v>284</v>
      </c>
      <c r="P23" s="821"/>
      <c r="Q23" s="818"/>
      <c r="R23" s="761"/>
      <c r="S23" s="761"/>
      <c r="T23" s="34">
        <v>1</v>
      </c>
      <c r="U23" s="162" t="s">
        <v>48</v>
      </c>
      <c r="V23" s="761"/>
      <c r="W23" s="761"/>
      <c r="X23" s="34">
        <v>0</v>
      </c>
      <c r="Y23" s="162" t="s">
        <v>48</v>
      </c>
      <c r="Z23" s="34">
        <v>0</v>
      </c>
      <c r="AA23" s="162" t="s">
        <v>48</v>
      </c>
    </row>
    <row r="24" spans="2:27" s="170" customFormat="1" ht="15.75" x14ac:dyDescent="0.25">
      <c r="B24" s="781"/>
      <c r="C24" s="746"/>
      <c r="D24" s="748"/>
      <c r="E24" s="746"/>
      <c r="F24" s="787"/>
      <c r="G24" s="787"/>
      <c r="H24" s="787"/>
      <c r="I24" s="746"/>
      <c r="J24" s="790"/>
      <c r="K24" s="169" t="s">
        <v>283</v>
      </c>
      <c r="L24" s="166" t="s">
        <v>292</v>
      </c>
      <c r="M24" s="166" t="s">
        <v>30</v>
      </c>
      <c r="N24" s="768">
        <v>0</v>
      </c>
      <c r="O24" s="771" t="s">
        <v>287</v>
      </c>
      <c r="P24" s="821"/>
      <c r="Q24" s="818"/>
      <c r="R24" s="761"/>
      <c r="S24" s="761"/>
      <c r="T24" s="34">
        <v>1</v>
      </c>
      <c r="U24" s="162" t="s">
        <v>48</v>
      </c>
      <c r="V24" s="761"/>
      <c r="W24" s="761"/>
      <c r="X24" s="760">
        <v>0</v>
      </c>
      <c r="Y24" s="763" t="s">
        <v>48</v>
      </c>
      <c r="Z24" s="34">
        <v>0</v>
      </c>
      <c r="AA24" s="162" t="s">
        <v>48</v>
      </c>
    </row>
    <row r="25" spans="2:27" s="170" customFormat="1" ht="15.75" x14ac:dyDescent="0.25">
      <c r="B25" s="781"/>
      <c r="C25" s="746"/>
      <c r="D25" s="748"/>
      <c r="E25" s="746"/>
      <c r="F25" s="787"/>
      <c r="G25" s="787"/>
      <c r="H25" s="787"/>
      <c r="I25" s="746"/>
      <c r="J25" s="790"/>
      <c r="K25" s="124" t="s">
        <v>290</v>
      </c>
      <c r="L25" s="124" t="s">
        <v>295</v>
      </c>
      <c r="M25" s="166" t="s">
        <v>30</v>
      </c>
      <c r="N25" s="768"/>
      <c r="O25" s="771"/>
      <c r="P25" s="821"/>
      <c r="Q25" s="818"/>
      <c r="R25" s="761"/>
      <c r="S25" s="761"/>
      <c r="T25" s="34">
        <v>1</v>
      </c>
      <c r="U25" s="162" t="s">
        <v>48</v>
      </c>
      <c r="V25" s="761"/>
      <c r="W25" s="761"/>
      <c r="X25" s="762"/>
      <c r="Y25" s="803"/>
      <c r="Z25" s="34">
        <v>0</v>
      </c>
      <c r="AA25" s="162" t="s">
        <v>48</v>
      </c>
    </row>
    <row r="26" spans="2:27" s="170" customFormat="1" ht="15.75" x14ac:dyDescent="0.25">
      <c r="B26" s="781"/>
      <c r="C26" s="746"/>
      <c r="D26" s="748"/>
      <c r="E26" s="746"/>
      <c r="F26" s="787"/>
      <c r="G26" s="787"/>
      <c r="H26" s="787"/>
      <c r="I26" s="746"/>
      <c r="J26" s="790"/>
      <c r="K26" s="165" t="s">
        <v>296</v>
      </c>
      <c r="L26" s="166" t="s">
        <v>297</v>
      </c>
      <c r="M26" s="166" t="s">
        <v>30</v>
      </c>
      <c r="N26" s="768">
        <v>0</v>
      </c>
      <c r="O26" s="771" t="s">
        <v>287</v>
      </c>
      <c r="P26" s="821"/>
      <c r="Q26" s="818"/>
      <c r="R26" s="761"/>
      <c r="S26" s="761"/>
      <c r="T26" s="34">
        <v>1</v>
      </c>
      <c r="U26" s="162" t="s">
        <v>48</v>
      </c>
      <c r="V26" s="761"/>
      <c r="W26" s="761"/>
      <c r="X26" s="760">
        <v>0</v>
      </c>
      <c r="Y26" s="763" t="s">
        <v>48</v>
      </c>
      <c r="Z26" s="34">
        <v>0</v>
      </c>
      <c r="AA26" s="162" t="s">
        <v>48</v>
      </c>
    </row>
    <row r="27" spans="2:27" s="170" customFormat="1" ht="15.75" x14ac:dyDescent="0.25">
      <c r="B27" s="781"/>
      <c r="C27" s="746"/>
      <c r="D27" s="748"/>
      <c r="E27" s="746"/>
      <c r="F27" s="787"/>
      <c r="G27" s="787"/>
      <c r="H27" s="787"/>
      <c r="I27" s="746"/>
      <c r="J27" s="790"/>
      <c r="K27" s="124" t="s">
        <v>283</v>
      </c>
      <c r="L27" s="124" t="s">
        <v>292</v>
      </c>
      <c r="M27" s="166" t="s">
        <v>30</v>
      </c>
      <c r="N27" s="768"/>
      <c r="O27" s="771"/>
      <c r="P27" s="821"/>
      <c r="Q27" s="818"/>
      <c r="R27" s="761"/>
      <c r="S27" s="761"/>
      <c r="T27" s="34">
        <v>1</v>
      </c>
      <c r="U27" s="162" t="s">
        <v>48</v>
      </c>
      <c r="V27" s="761"/>
      <c r="W27" s="761"/>
      <c r="X27" s="762"/>
      <c r="Y27" s="803"/>
      <c r="Z27" s="34">
        <v>0</v>
      </c>
      <c r="AA27" s="162" t="s">
        <v>48</v>
      </c>
    </row>
    <row r="28" spans="2:27" s="170" customFormat="1" ht="15.75" x14ac:dyDescent="0.25">
      <c r="B28" s="781"/>
      <c r="C28" s="746"/>
      <c r="D28" s="748"/>
      <c r="E28" s="746"/>
      <c r="F28" s="787"/>
      <c r="G28" s="787"/>
      <c r="H28" s="787"/>
      <c r="I28" s="746"/>
      <c r="J28" s="790"/>
      <c r="K28" s="165" t="s">
        <v>285</v>
      </c>
      <c r="L28" s="166" t="s">
        <v>293</v>
      </c>
      <c r="M28" s="166" t="s">
        <v>30</v>
      </c>
      <c r="N28" s="768">
        <v>3</v>
      </c>
      <c r="O28" s="771" t="s">
        <v>288</v>
      </c>
      <c r="P28" s="821"/>
      <c r="Q28" s="818"/>
      <c r="R28" s="761"/>
      <c r="S28" s="761"/>
      <c r="T28" s="34">
        <v>1</v>
      </c>
      <c r="U28" s="162" t="s">
        <v>48</v>
      </c>
      <c r="V28" s="761"/>
      <c r="W28" s="761"/>
      <c r="X28" s="760">
        <v>1</v>
      </c>
      <c r="Y28" s="763" t="s">
        <v>48</v>
      </c>
      <c r="Z28" s="34">
        <v>1</v>
      </c>
      <c r="AA28" s="162" t="s">
        <v>48</v>
      </c>
    </row>
    <row r="29" spans="2:27" s="170" customFormat="1" ht="15.75" x14ac:dyDescent="0.25">
      <c r="B29" s="781"/>
      <c r="C29" s="746"/>
      <c r="D29" s="748"/>
      <c r="E29" s="746"/>
      <c r="F29" s="787"/>
      <c r="G29" s="787"/>
      <c r="H29" s="787"/>
      <c r="I29" s="746"/>
      <c r="J29" s="790"/>
      <c r="K29" s="165" t="s">
        <v>298</v>
      </c>
      <c r="L29" s="166" t="s">
        <v>299</v>
      </c>
      <c r="M29" s="166" t="s">
        <v>30</v>
      </c>
      <c r="N29" s="768"/>
      <c r="O29" s="771"/>
      <c r="P29" s="821"/>
      <c r="Q29" s="818"/>
      <c r="R29" s="761"/>
      <c r="S29" s="761"/>
      <c r="T29" s="34">
        <v>1</v>
      </c>
      <c r="U29" s="162" t="s">
        <v>48</v>
      </c>
      <c r="V29" s="761"/>
      <c r="W29" s="761"/>
      <c r="X29" s="762"/>
      <c r="Y29" s="803"/>
      <c r="Z29" s="34">
        <v>1</v>
      </c>
      <c r="AA29" s="162" t="s">
        <v>48</v>
      </c>
    </row>
    <row r="30" spans="2:27" s="170" customFormat="1" ht="15.75" x14ac:dyDescent="0.25">
      <c r="B30" s="781"/>
      <c r="C30" s="746"/>
      <c r="D30" s="748"/>
      <c r="E30" s="746"/>
      <c r="F30" s="787"/>
      <c r="G30" s="787"/>
      <c r="H30" s="787"/>
      <c r="I30" s="746"/>
      <c r="J30" s="790"/>
      <c r="K30" s="165" t="s">
        <v>300</v>
      </c>
      <c r="L30" s="173" t="s">
        <v>301</v>
      </c>
      <c r="M30" s="166" t="s">
        <v>30</v>
      </c>
      <c r="N30" s="768">
        <v>0</v>
      </c>
      <c r="O30" s="771" t="s">
        <v>288</v>
      </c>
      <c r="P30" s="821"/>
      <c r="Q30" s="818"/>
      <c r="R30" s="761"/>
      <c r="S30" s="761"/>
      <c r="T30" s="34">
        <v>1</v>
      </c>
      <c r="U30" s="162" t="s">
        <v>48</v>
      </c>
      <c r="V30" s="761"/>
      <c r="W30" s="761"/>
      <c r="X30" s="760">
        <v>0</v>
      </c>
      <c r="Y30" s="763" t="s">
        <v>48</v>
      </c>
      <c r="Z30" s="34">
        <v>0</v>
      </c>
      <c r="AA30" s="162" t="s">
        <v>48</v>
      </c>
    </row>
    <row r="31" spans="2:27" s="170" customFormat="1" ht="15.75" x14ac:dyDescent="0.25">
      <c r="B31" s="781"/>
      <c r="C31" s="746"/>
      <c r="D31" s="748"/>
      <c r="E31" s="746"/>
      <c r="F31" s="787"/>
      <c r="G31" s="787"/>
      <c r="H31" s="787"/>
      <c r="I31" s="746"/>
      <c r="J31" s="790"/>
      <c r="K31" s="124" t="s">
        <v>286</v>
      </c>
      <c r="L31" s="124" t="s">
        <v>294</v>
      </c>
      <c r="M31" s="166" t="s">
        <v>30</v>
      </c>
      <c r="N31" s="768"/>
      <c r="O31" s="771"/>
      <c r="P31" s="821"/>
      <c r="Q31" s="818"/>
      <c r="R31" s="761"/>
      <c r="S31" s="761"/>
      <c r="T31" s="34">
        <v>1</v>
      </c>
      <c r="U31" s="162" t="s">
        <v>48</v>
      </c>
      <c r="V31" s="761"/>
      <c r="W31" s="761"/>
      <c r="X31" s="762"/>
      <c r="Y31" s="803"/>
      <c r="Z31" s="34">
        <v>0</v>
      </c>
      <c r="AA31" s="162" t="s">
        <v>48</v>
      </c>
    </row>
    <row r="32" spans="2:27" s="170" customFormat="1" ht="15.75" x14ac:dyDescent="0.25">
      <c r="B32" s="781"/>
      <c r="C32" s="746"/>
      <c r="D32" s="748"/>
      <c r="E32" s="746"/>
      <c r="F32" s="787"/>
      <c r="G32" s="787"/>
      <c r="H32" s="787"/>
      <c r="I32" s="746"/>
      <c r="J32" s="790"/>
      <c r="K32" s="165" t="s">
        <v>282</v>
      </c>
      <c r="L32" s="166" t="s">
        <v>291</v>
      </c>
      <c r="M32" s="166" t="s">
        <v>30</v>
      </c>
      <c r="N32" s="768">
        <v>2</v>
      </c>
      <c r="O32" s="771" t="s">
        <v>289</v>
      </c>
      <c r="P32" s="821"/>
      <c r="Q32" s="818"/>
      <c r="R32" s="761"/>
      <c r="S32" s="761"/>
      <c r="T32" s="34">
        <v>1</v>
      </c>
      <c r="U32" s="162" t="s">
        <v>48</v>
      </c>
      <c r="V32" s="761"/>
      <c r="W32" s="761"/>
      <c r="X32" s="760">
        <v>1</v>
      </c>
      <c r="Y32" s="763" t="s">
        <v>48</v>
      </c>
      <c r="Z32" s="34">
        <v>1</v>
      </c>
      <c r="AA32" s="162" t="s">
        <v>48</v>
      </c>
    </row>
    <row r="33" spans="2:27" s="170" customFormat="1" ht="15" customHeight="1" x14ac:dyDescent="0.25">
      <c r="B33" s="781"/>
      <c r="C33" s="746"/>
      <c r="D33" s="748"/>
      <c r="E33" s="746"/>
      <c r="F33" s="787"/>
      <c r="G33" s="787"/>
      <c r="H33" s="787"/>
      <c r="I33" s="746"/>
      <c r="J33" s="790"/>
      <c r="K33" s="124" t="s">
        <v>298</v>
      </c>
      <c r="L33" s="124" t="s">
        <v>299</v>
      </c>
      <c r="M33" s="166" t="s">
        <v>30</v>
      </c>
      <c r="N33" s="768"/>
      <c r="O33" s="771"/>
      <c r="P33" s="821"/>
      <c r="Q33" s="818"/>
      <c r="R33" s="761"/>
      <c r="S33" s="761"/>
      <c r="T33" s="34">
        <v>1</v>
      </c>
      <c r="U33" s="162" t="s">
        <v>48</v>
      </c>
      <c r="V33" s="761"/>
      <c r="W33" s="761"/>
      <c r="X33" s="762"/>
      <c r="Y33" s="803"/>
      <c r="Z33" s="34">
        <v>1</v>
      </c>
      <c r="AA33" s="162" t="s">
        <v>48</v>
      </c>
    </row>
    <row r="34" spans="2:27" s="170" customFormat="1" ht="15.75" x14ac:dyDescent="0.25">
      <c r="B34" s="781"/>
      <c r="C34" s="746"/>
      <c r="D34" s="748"/>
      <c r="E34" s="746"/>
      <c r="F34" s="787"/>
      <c r="G34" s="787"/>
      <c r="H34" s="787"/>
      <c r="I34" s="746"/>
      <c r="J34" s="790"/>
      <c r="K34" s="166" t="s">
        <v>290</v>
      </c>
      <c r="L34" s="166" t="s">
        <v>295</v>
      </c>
      <c r="M34" s="166" t="s">
        <v>30</v>
      </c>
      <c r="N34" s="768">
        <v>0</v>
      </c>
      <c r="O34" s="771" t="s">
        <v>289</v>
      </c>
      <c r="P34" s="821"/>
      <c r="Q34" s="818"/>
      <c r="R34" s="761"/>
      <c r="S34" s="761"/>
      <c r="T34" s="34">
        <v>1</v>
      </c>
      <c r="U34" s="162" t="s">
        <v>48</v>
      </c>
      <c r="V34" s="761"/>
      <c r="W34" s="761"/>
      <c r="X34" s="760">
        <v>0</v>
      </c>
      <c r="Y34" s="763" t="s">
        <v>48</v>
      </c>
      <c r="Z34" s="34">
        <v>0</v>
      </c>
      <c r="AA34" s="162" t="s">
        <v>48</v>
      </c>
    </row>
    <row r="35" spans="2:27" s="170" customFormat="1" ht="35.25" customHeight="1" x14ac:dyDescent="0.25">
      <c r="B35" s="782"/>
      <c r="C35" s="759"/>
      <c r="D35" s="783"/>
      <c r="E35" s="759"/>
      <c r="F35" s="788"/>
      <c r="G35" s="788"/>
      <c r="H35" s="788"/>
      <c r="I35" s="759"/>
      <c r="J35" s="791"/>
      <c r="K35" s="124" t="s">
        <v>286</v>
      </c>
      <c r="L35" s="124" t="s">
        <v>294</v>
      </c>
      <c r="M35" s="166" t="s">
        <v>30</v>
      </c>
      <c r="N35" s="768"/>
      <c r="O35" s="771"/>
      <c r="P35" s="822"/>
      <c r="Q35" s="819"/>
      <c r="R35" s="762"/>
      <c r="S35" s="762"/>
      <c r="T35" s="34">
        <v>1</v>
      </c>
      <c r="U35" s="162" t="s">
        <v>48</v>
      </c>
      <c r="V35" s="762"/>
      <c r="W35" s="762"/>
      <c r="X35" s="762"/>
      <c r="Y35" s="803"/>
      <c r="Z35" s="34">
        <v>0</v>
      </c>
      <c r="AA35" s="162" t="s">
        <v>48</v>
      </c>
    </row>
    <row r="36" spans="2:27" s="177" customFormat="1" ht="15" customHeight="1" x14ac:dyDescent="0.25">
      <c r="B36" s="772">
        <v>5</v>
      </c>
      <c r="C36" s="776" t="s">
        <v>383</v>
      </c>
      <c r="D36" s="779" t="s">
        <v>388</v>
      </c>
      <c r="E36" s="779" t="s">
        <v>389</v>
      </c>
      <c r="F36" s="764"/>
      <c r="G36" s="772"/>
      <c r="H36" s="772"/>
      <c r="I36" s="772"/>
      <c r="J36" s="772"/>
      <c r="K36" s="174" t="s">
        <v>397</v>
      </c>
      <c r="L36" s="174" t="s">
        <v>398</v>
      </c>
      <c r="M36" s="175" t="s">
        <v>253</v>
      </c>
      <c r="N36" s="767">
        <v>3</v>
      </c>
      <c r="O36" s="764"/>
      <c r="P36" s="176"/>
      <c r="Q36" s="829">
        <v>42853</v>
      </c>
      <c r="R36" s="828" t="s">
        <v>48</v>
      </c>
      <c r="S36" s="676">
        <v>1</v>
      </c>
      <c r="T36" s="162" t="s">
        <v>48</v>
      </c>
      <c r="U36" s="34">
        <v>1</v>
      </c>
      <c r="V36" s="828" t="s">
        <v>48</v>
      </c>
      <c r="W36" s="676">
        <v>1</v>
      </c>
      <c r="X36" s="828" t="s">
        <v>48</v>
      </c>
      <c r="Y36" s="676">
        <v>1</v>
      </c>
      <c r="Z36" s="162" t="s">
        <v>48</v>
      </c>
      <c r="AA36" s="34">
        <v>1</v>
      </c>
    </row>
    <row r="37" spans="2:27" s="177" customFormat="1" ht="36.75" customHeight="1" x14ac:dyDescent="0.25">
      <c r="B37" s="774"/>
      <c r="C37" s="777"/>
      <c r="D37" s="779"/>
      <c r="E37" s="779"/>
      <c r="F37" s="766"/>
      <c r="G37" s="774"/>
      <c r="H37" s="774"/>
      <c r="I37" s="774"/>
      <c r="J37" s="774"/>
      <c r="K37" s="174" t="s">
        <v>399</v>
      </c>
      <c r="L37" s="174" t="s">
        <v>400</v>
      </c>
      <c r="M37" s="175" t="s">
        <v>253</v>
      </c>
      <c r="N37" s="767"/>
      <c r="O37" s="766"/>
      <c r="P37" s="176"/>
      <c r="Q37" s="830"/>
      <c r="R37" s="678"/>
      <c r="S37" s="678"/>
      <c r="T37" s="162" t="s">
        <v>48</v>
      </c>
      <c r="U37" s="34">
        <v>1</v>
      </c>
      <c r="V37" s="678"/>
      <c r="W37" s="678"/>
      <c r="X37" s="678"/>
      <c r="Y37" s="678"/>
      <c r="Z37" s="162" t="s">
        <v>48</v>
      </c>
      <c r="AA37" s="34">
        <v>1</v>
      </c>
    </row>
    <row r="38" spans="2:27" s="177" customFormat="1" ht="31.5" x14ac:dyDescent="0.25">
      <c r="B38" s="179">
        <v>6</v>
      </c>
      <c r="C38" s="180" t="s">
        <v>384</v>
      </c>
      <c r="D38" s="180" t="s">
        <v>390</v>
      </c>
      <c r="E38" s="180" t="s">
        <v>441</v>
      </c>
      <c r="F38" s="180"/>
      <c r="G38" s="174"/>
      <c r="H38" s="174"/>
      <c r="I38" s="174"/>
      <c r="J38" s="174"/>
      <c r="K38" s="174" t="s">
        <v>401</v>
      </c>
      <c r="L38" s="174" t="s">
        <v>402</v>
      </c>
      <c r="M38" s="180" t="s">
        <v>253</v>
      </c>
      <c r="N38" s="179">
        <v>2</v>
      </c>
      <c r="O38" s="180"/>
      <c r="P38" s="176"/>
      <c r="Q38" s="418">
        <v>42853</v>
      </c>
      <c r="R38" s="207" t="s">
        <v>48</v>
      </c>
      <c r="S38" s="178">
        <v>1</v>
      </c>
      <c r="T38" s="162" t="s">
        <v>48</v>
      </c>
      <c r="U38" s="34">
        <v>1</v>
      </c>
      <c r="V38" s="207" t="s">
        <v>48</v>
      </c>
      <c r="W38" s="178">
        <v>1</v>
      </c>
      <c r="X38" s="207" t="s">
        <v>48</v>
      </c>
      <c r="Y38" s="178">
        <v>1</v>
      </c>
      <c r="Z38" s="162" t="s">
        <v>48</v>
      </c>
      <c r="AA38" s="34">
        <v>1</v>
      </c>
    </row>
    <row r="39" spans="2:27" s="177" customFormat="1" ht="15" customHeight="1" x14ac:dyDescent="0.25">
      <c r="B39" s="772">
        <v>7</v>
      </c>
      <c r="C39" s="776" t="s">
        <v>385</v>
      </c>
      <c r="D39" s="780" t="s">
        <v>391</v>
      </c>
      <c r="E39" s="779" t="s">
        <v>392</v>
      </c>
      <c r="F39" s="764"/>
      <c r="G39" s="764"/>
      <c r="H39" s="764"/>
      <c r="I39" s="764"/>
      <c r="J39" s="764"/>
      <c r="K39" s="174" t="s">
        <v>403</v>
      </c>
      <c r="L39" s="174" t="s">
        <v>404</v>
      </c>
      <c r="M39" s="175" t="s">
        <v>253</v>
      </c>
      <c r="N39" s="767">
        <v>1</v>
      </c>
      <c r="O39" s="764"/>
      <c r="P39" s="176"/>
      <c r="Q39" s="829">
        <v>42853</v>
      </c>
      <c r="R39" s="828" t="s">
        <v>48</v>
      </c>
      <c r="S39" s="676">
        <v>1</v>
      </c>
      <c r="T39" s="162" t="s">
        <v>48</v>
      </c>
      <c r="U39" s="34">
        <v>1</v>
      </c>
      <c r="V39" s="828" t="s">
        <v>48</v>
      </c>
      <c r="W39" s="676">
        <v>1</v>
      </c>
      <c r="X39" s="828" t="s">
        <v>48</v>
      </c>
      <c r="Y39" s="676">
        <v>1</v>
      </c>
      <c r="Z39" s="162" t="s">
        <v>48</v>
      </c>
      <c r="AA39" s="34">
        <v>1</v>
      </c>
    </row>
    <row r="40" spans="2:27" s="177" customFormat="1" ht="15.75" x14ac:dyDescent="0.25">
      <c r="B40" s="773"/>
      <c r="C40" s="778"/>
      <c r="D40" s="780"/>
      <c r="E40" s="779"/>
      <c r="F40" s="765"/>
      <c r="G40" s="765"/>
      <c r="H40" s="765"/>
      <c r="I40" s="765"/>
      <c r="J40" s="765"/>
      <c r="K40" s="174" t="s">
        <v>405</v>
      </c>
      <c r="L40" s="174" t="s">
        <v>406</v>
      </c>
      <c r="M40" s="175" t="s">
        <v>253</v>
      </c>
      <c r="N40" s="767"/>
      <c r="O40" s="765"/>
      <c r="P40" s="176"/>
      <c r="Q40" s="830"/>
      <c r="R40" s="677"/>
      <c r="S40" s="677"/>
      <c r="T40" s="162" t="s">
        <v>48</v>
      </c>
      <c r="U40" s="34">
        <v>1</v>
      </c>
      <c r="V40" s="677"/>
      <c r="W40" s="677"/>
      <c r="X40" s="677"/>
      <c r="Y40" s="677"/>
      <c r="Z40" s="162" t="s">
        <v>48</v>
      </c>
      <c r="AA40" s="34">
        <v>1</v>
      </c>
    </row>
    <row r="41" spans="2:27" s="177" customFormat="1" ht="15.75" x14ac:dyDescent="0.25">
      <c r="B41" s="774"/>
      <c r="C41" s="777"/>
      <c r="D41" s="780"/>
      <c r="E41" s="779"/>
      <c r="F41" s="766"/>
      <c r="G41" s="766"/>
      <c r="H41" s="766"/>
      <c r="I41" s="766"/>
      <c r="J41" s="766"/>
      <c r="K41" s="174" t="s">
        <v>407</v>
      </c>
      <c r="L41" s="174" t="s">
        <v>408</v>
      </c>
      <c r="M41" s="175" t="s">
        <v>253</v>
      </c>
      <c r="N41" s="767"/>
      <c r="O41" s="766"/>
      <c r="P41" s="176"/>
      <c r="Q41" s="830"/>
      <c r="R41" s="678"/>
      <c r="S41" s="678"/>
      <c r="T41" s="162" t="s">
        <v>48</v>
      </c>
      <c r="U41" s="34">
        <v>1</v>
      </c>
      <c r="V41" s="678"/>
      <c r="W41" s="678"/>
      <c r="X41" s="678"/>
      <c r="Y41" s="678"/>
      <c r="Z41" s="162" t="s">
        <v>48</v>
      </c>
      <c r="AA41" s="34">
        <v>1</v>
      </c>
    </row>
    <row r="42" spans="2:27" s="177" customFormat="1" ht="31.5" x14ac:dyDescent="0.25">
      <c r="B42" s="179">
        <v>8</v>
      </c>
      <c r="C42" s="180" t="s">
        <v>386</v>
      </c>
      <c r="D42" s="174" t="s">
        <v>393</v>
      </c>
      <c r="E42" s="180" t="s">
        <v>394</v>
      </c>
      <c r="F42" s="180"/>
      <c r="G42" s="174"/>
      <c r="H42" s="174"/>
      <c r="I42" s="174"/>
      <c r="J42" s="174"/>
      <c r="K42" s="174" t="s">
        <v>376</v>
      </c>
      <c r="L42" s="174" t="s">
        <v>377</v>
      </c>
      <c r="M42" s="180" t="s">
        <v>253</v>
      </c>
      <c r="N42" s="181">
        <v>2</v>
      </c>
      <c r="O42" s="180"/>
      <c r="P42" s="176"/>
      <c r="Q42" s="418">
        <v>42853</v>
      </c>
      <c r="R42" s="207" t="s">
        <v>48</v>
      </c>
      <c r="S42" s="178">
        <v>1</v>
      </c>
      <c r="T42" s="162" t="s">
        <v>48</v>
      </c>
      <c r="U42" s="34">
        <v>1</v>
      </c>
      <c r="V42" s="207" t="s">
        <v>48</v>
      </c>
      <c r="W42" s="178">
        <v>1</v>
      </c>
      <c r="X42" s="207" t="s">
        <v>48</v>
      </c>
      <c r="Y42" s="178">
        <v>1</v>
      </c>
      <c r="Z42" s="162" t="s">
        <v>48</v>
      </c>
      <c r="AA42" s="34">
        <v>1</v>
      </c>
    </row>
    <row r="43" spans="2:27" s="177" customFormat="1" ht="15" customHeight="1" x14ac:dyDescent="0.25">
      <c r="B43" s="772">
        <v>9</v>
      </c>
      <c r="C43" s="776" t="s">
        <v>387</v>
      </c>
      <c r="D43" s="780" t="s">
        <v>395</v>
      </c>
      <c r="E43" s="779" t="s">
        <v>396</v>
      </c>
      <c r="F43" s="764" t="s">
        <v>18</v>
      </c>
      <c r="G43" s="764" t="s">
        <v>19</v>
      </c>
      <c r="H43" s="764" t="s">
        <v>1401</v>
      </c>
      <c r="I43" s="764" t="s">
        <v>1405</v>
      </c>
      <c r="J43" s="764" t="s">
        <v>1406</v>
      </c>
      <c r="K43" s="174" t="s">
        <v>409</v>
      </c>
      <c r="L43" s="174" t="s">
        <v>410</v>
      </c>
      <c r="M43" s="175" t="s">
        <v>253</v>
      </c>
      <c r="N43" s="767">
        <v>3</v>
      </c>
      <c r="O43" s="764" t="s">
        <v>1407</v>
      </c>
      <c r="P43" s="176"/>
      <c r="Q43" s="829">
        <v>42853</v>
      </c>
      <c r="R43" s="828" t="s">
        <v>48</v>
      </c>
      <c r="S43" s="676">
        <v>1</v>
      </c>
      <c r="T43" s="162" t="s">
        <v>48</v>
      </c>
      <c r="U43" s="34">
        <v>1</v>
      </c>
      <c r="V43" s="828" t="s">
        <v>48</v>
      </c>
      <c r="W43" s="676">
        <v>1</v>
      </c>
      <c r="X43" s="828" t="s">
        <v>48</v>
      </c>
      <c r="Y43" s="676">
        <v>1</v>
      </c>
      <c r="Z43" s="162" t="s">
        <v>48</v>
      </c>
      <c r="AA43" s="34">
        <v>1</v>
      </c>
    </row>
    <row r="44" spans="2:27" s="177" customFormat="1" ht="15.75" x14ac:dyDescent="0.25">
      <c r="B44" s="773"/>
      <c r="C44" s="778"/>
      <c r="D44" s="780"/>
      <c r="E44" s="779"/>
      <c r="F44" s="765"/>
      <c r="G44" s="765"/>
      <c r="H44" s="765"/>
      <c r="I44" s="765"/>
      <c r="J44" s="765"/>
      <c r="K44" s="174" t="s">
        <v>411</v>
      </c>
      <c r="L44" s="174" t="s">
        <v>412</v>
      </c>
      <c r="M44" s="175" t="s">
        <v>253</v>
      </c>
      <c r="N44" s="767"/>
      <c r="O44" s="765"/>
      <c r="P44" s="176"/>
      <c r="Q44" s="830"/>
      <c r="R44" s="677"/>
      <c r="S44" s="677"/>
      <c r="T44" s="162" t="s">
        <v>48</v>
      </c>
      <c r="U44" s="34">
        <v>1</v>
      </c>
      <c r="V44" s="677"/>
      <c r="W44" s="677"/>
      <c r="X44" s="677"/>
      <c r="Y44" s="677"/>
      <c r="Z44" s="162" t="s">
        <v>48</v>
      </c>
      <c r="AA44" s="34">
        <v>1</v>
      </c>
    </row>
    <row r="45" spans="2:27" s="177" customFormat="1" ht="15.75" x14ac:dyDescent="0.25">
      <c r="B45" s="774"/>
      <c r="C45" s="777"/>
      <c r="D45" s="780"/>
      <c r="E45" s="779"/>
      <c r="F45" s="766"/>
      <c r="G45" s="766"/>
      <c r="H45" s="766"/>
      <c r="I45" s="766"/>
      <c r="J45" s="766"/>
      <c r="K45" s="174" t="s">
        <v>413</v>
      </c>
      <c r="L45" s="174" t="s">
        <v>442</v>
      </c>
      <c r="M45" s="182" t="s">
        <v>253</v>
      </c>
      <c r="N45" s="767"/>
      <c r="O45" s="766"/>
      <c r="P45" s="176"/>
      <c r="Q45" s="830"/>
      <c r="R45" s="678"/>
      <c r="S45" s="678"/>
      <c r="T45" s="162" t="s">
        <v>48</v>
      </c>
      <c r="U45" s="34">
        <v>1</v>
      </c>
      <c r="V45" s="678"/>
      <c r="W45" s="678"/>
      <c r="X45" s="678"/>
      <c r="Y45" s="678"/>
      <c r="Z45" s="162" t="s">
        <v>48</v>
      </c>
      <c r="AA45" s="34">
        <v>1</v>
      </c>
    </row>
    <row r="46" spans="2:27" s="33" customFormat="1" ht="15.75" x14ac:dyDescent="0.25">
      <c r="B46" s="798">
        <v>10</v>
      </c>
      <c r="C46" s="754" t="s">
        <v>460</v>
      </c>
      <c r="D46" s="827">
        <v>42873</v>
      </c>
      <c r="E46" s="754" t="s">
        <v>441</v>
      </c>
      <c r="F46" s="754" t="s">
        <v>18</v>
      </c>
      <c r="G46" s="754" t="s">
        <v>19</v>
      </c>
      <c r="H46" s="754" t="s">
        <v>443</v>
      </c>
      <c r="I46" s="754" t="s">
        <v>444</v>
      </c>
      <c r="J46" s="826" t="s">
        <v>445</v>
      </c>
      <c r="K46" s="159" t="s">
        <v>446</v>
      </c>
      <c r="L46" s="168" t="s">
        <v>447</v>
      </c>
      <c r="M46" s="168" t="s">
        <v>160</v>
      </c>
      <c r="N46" s="823" t="s">
        <v>448</v>
      </c>
      <c r="O46" s="786" t="s">
        <v>458</v>
      </c>
      <c r="P46" s="183"/>
      <c r="Q46" s="829">
        <v>42872</v>
      </c>
      <c r="R46" s="763" t="s">
        <v>48</v>
      </c>
      <c r="S46" s="760">
        <v>1</v>
      </c>
      <c r="T46" s="162" t="s">
        <v>48</v>
      </c>
      <c r="U46" s="34">
        <v>1</v>
      </c>
      <c r="V46" s="763" t="s">
        <v>48</v>
      </c>
      <c r="W46" s="760">
        <v>1</v>
      </c>
      <c r="X46" s="763" t="s">
        <v>48</v>
      </c>
      <c r="Y46" s="760">
        <v>0</v>
      </c>
      <c r="Z46" s="162" t="s">
        <v>48</v>
      </c>
      <c r="AA46" s="34">
        <v>0</v>
      </c>
    </row>
    <row r="47" spans="2:27" s="33" customFormat="1" ht="15.75" x14ac:dyDescent="0.25">
      <c r="B47" s="799"/>
      <c r="C47" s="754"/>
      <c r="D47" s="827"/>
      <c r="E47" s="754"/>
      <c r="F47" s="754"/>
      <c r="G47" s="754"/>
      <c r="H47" s="754"/>
      <c r="I47" s="754"/>
      <c r="J47" s="826"/>
      <c r="K47" s="159" t="s">
        <v>449</v>
      </c>
      <c r="L47" s="168" t="s">
        <v>450</v>
      </c>
      <c r="M47" s="168" t="s">
        <v>451</v>
      </c>
      <c r="N47" s="824"/>
      <c r="O47" s="787"/>
      <c r="P47" s="183"/>
      <c r="Q47" s="830"/>
      <c r="R47" s="761"/>
      <c r="S47" s="761"/>
      <c r="T47" s="162" t="s">
        <v>48</v>
      </c>
      <c r="U47" s="34">
        <v>1</v>
      </c>
      <c r="V47" s="761"/>
      <c r="W47" s="761"/>
      <c r="X47" s="761"/>
      <c r="Y47" s="761"/>
      <c r="Z47" s="162" t="s">
        <v>48</v>
      </c>
      <c r="AA47" s="34">
        <v>0</v>
      </c>
    </row>
    <row r="48" spans="2:27" s="33" customFormat="1" ht="15.75" x14ac:dyDescent="0.25">
      <c r="B48" s="799"/>
      <c r="C48" s="754"/>
      <c r="D48" s="827"/>
      <c r="E48" s="754"/>
      <c r="F48" s="754"/>
      <c r="G48" s="754"/>
      <c r="H48" s="754"/>
      <c r="I48" s="754"/>
      <c r="J48" s="826"/>
      <c r="K48" s="159" t="s">
        <v>452</v>
      </c>
      <c r="L48" s="168" t="s">
        <v>453</v>
      </c>
      <c r="M48" s="168" t="s">
        <v>175</v>
      </c>
      <c r="N48" s="824"/>
      <c r="O48" s="787"/>
      <c r="P48" s="183"/>
      <c r="Q48" s="830"/>
      <c r="R48" s="761"/>
      <c r="S48" s="761"/>
      <c r="T48" s="162" t="s">
        <v>48</v>
      </c>
      <c r="U48" s="34">
        <v>1</v>
      </c>
      <c r="V48" s="761"/>
      <c r="W48" s="761"/>
      <c r="X48" s="761"/>
      <c r="Y48" s="761"/>
      <c r="Z48" s="162" t="s">
        <v>48</v>
      </c>
      <c r="AA48" s="34">
        <v>0</v>
      </c>
    </row>
    <row r="49" spans="2:27" s="33" customFormat="1" ht="15.75" x14ac:dyDescent="0.25">
      <c r="B49" s="799"/>
      <c r="C49" s="754"/>
      <c r="D49" s="827"/>
      <c r="E49" s="754"/>
      <c r="F49" s="754"/>
      <c r="G49" s="754"/>
      <c r="H49" s="754"/>
      <c r="I49" s="754"/>
      <c r="J49" s="826"/>
      <c r="K49" s="159" t="s">
        <v>454</v>
      </c>
      <c r="L49" s="168" t="s">
        <v>455</v>
      </c>
      <c r="M49" s="168" t="s">
        <v>175</v>
      </c>
      <c r="N49" s="824"/>
      <c r="O49" s="787"/>
      <c r="P49" s="183"/>
      <c r="Q49" s="830"/>
      <c r="R49" s="761"/>
      <c r="S49" s="761"/>
      <c r="T49" s="162" t="s">
        <v>48</v>
      </c>
      <c r="U49" s="34">
        <v>1</v>
      </c>
      <c r="V49" s="761"/>
      <c r="W49" s="761"/>
      <c r="X49" s="761"/>
      <c r="Y49" s="761"/>
      <c r="Z49" s="162" t="s">
        <v>48</v>
      </c>
      <c r="AA49" s="34">
        <v>0</v>
      </c>
    </row>
    <row r="50" spans="2:27" s="33" customFormat="1" ht="15.75" x14ac:dyDescent="0.25">
      <c r="B50" s="799"/>
      <c r="C50" s="754"/>
      <c r="D50" s="827"/>
      <c r="E50" s="754"/>
      <c r="F50" s="754"/>
      <c r="G50" s="754"/>
      <c r="H50" s="754"/>
      <c r="I50" s="754"/>
      <c r="J50" s="826"/>
      <c r="K50" s="159" t="s">
        <v>456</v>
      </c>
      <c r="L50" s="168" t="s">
        <v>457</v>
      </c>
      <c r="M50" s="168" t="s">
        <v>31</v>
      </c>
      <c r="N50" s="825"/>
      <c r="O50" s="788"/>
      <c r="P50" s="183"/>
      <c r="Q50" s="830"/>
      <c r="R50" s="761"/>
      <c r="S50" s="761"/>
      <c r="T50" s="162" t="s">
        <v>48</v>
      </c>
      <c r="U50" s="34">
        <v>1</v>
      </c>
      <c r="V50" s="761"/>
      <c r="W50" s="761"/>
      <c r="X50" s="762"/>
      <c r="Y50" s="762"/>
      <c r="Z50" s="162" t="s">
        <v>48</v>
      </c>
      <c r="AA50" s="34">
        <v>0</v>
      </c>
    </row>
    <row r="51" spans="2:27" s="33" customFormat="1" ht="15.75" x14ac:dyDescent="0.25">
      <c r="B51" s="801"/>
      <c r="C51" s="754"/>
      <c r="D51" s="827"/>
      <c r="E51" s="754"/>
      <c r="F51" s="754"/>
      <c r="G51" s="754"/>
      <c r="H51" s="754"/>
      <c r="I51" s="754"/>
      <c r="J51" s="826"/>
      <c r="K51" s="159" t="s">
        <v>456</v>
      </c>
      <c r="L51" s="168" t="s">
        <v>457</v>
      </c>
      <c r="M51" s="168" t="s">
        <v>31</v>
      </c>
      <c r="N51" s="184">
        <v>2</v>
      </c>
      <c r="O51" s="185" t="s">
        <v>459</v>
      </c>
      <c r="P51" s="183"/>
      <c r="Q51" s="830"/>
      <c r="R51" s="762"/>
      <c r="S51" s="762"/>
      <c r="T51" s="162" t="s">
        <v>48</v>
      </c>
      <c r="U51" s="34">
        <v>1</v>
      </c>
      <c r="V51" s="762"/>
      <c r="W51" s="762"/>
      <c r="X51" s="162" t="s">
        <v>48</v>
      </c>
      <c r="Y51" s="34">
        <v>1</v>
      </c>
      <c r="Z51" s="162" t="s">
        <v>48</v>
      </c>
      <c r="AA51" s="34">
        <v>1</v>
      </c>
    </row>
    <row r="52" spans="2:27" s="33" customFormat="1" ht="15.75" x14ac:dyDescent="0.25">
      <c r="B52" s="775">
        <v>11</v>
      </c>
      <c r="C52" s="745" t="s">
        <v>466</v>
      </c>
      <c r="D52" s="745" t="s">
        <v>467</v>
      </c>
      <c r="E52" s="745" t="s">
        <v>468</v>
      </c>
      <c r="F52" s="745" t="s">
        <v>18</v>
      </c>
      <c r="G52" s="745" t="s">
        <v>19</v>
      </c>
      <c r="H52" s="745">
        <v>4</v>
      </c>
      <c r="I52" s="745" t="s">
        <v>469</v>
      </c>
      <c r="J52" s="745" t="s">
        <v>470</v>
      </c>
      <c r="K52" s="161" t="s">
        <v>471</v>
      </c>
      <c r="L52" s="164" t="s">
        <v>472</v>
      </c>
      <c r="M52" s="164" t="s">
        <v>31</v>
      </c>
      <c r="N52" s="679">
        <v>3</v>
      </c>
      <c r="O52" s="745" t="s">
        <v>473</v>
      </c>
      <c r="P52" s="183"/>
      <c r="Q52" s="829">
        <v>42874</v>
      </c>
      <c r="R52" s="763" t="s">
        <v>48</v>
      </c>
      <c r="S52" s="760">
        <v>1</v>
      </c>
      <c r="T52" s="162" t="s">
        <v>48</v>
      </c>
      <c r="U52" s="34">
        <v>1</v>
      </c>
      <c r="V52" s="763" t="s">
        <v>48</v>
      </c>
      <c r="W52" s="760">
        <v>1</v>
      </c>
      <c r="X52" s="763" t="s">
        <v>48</v>
      </c>
      <c r="Y52" s="760">
        <v>1</v>
      </c>
      <c r="Z52" s="162" t="s">
        <v>48</v>
      </c>
      <c r="AA52" s="34">
        <v>1</v>
      </c>
    </row>
    <row r="53" spans="2:27" s="33" customFormat="1" ht="15.75" x14ac:dyDescent="0.25">
      <c r="B53" s="781"/>
      <c r="C53" s="746"/>
      <c r="D53" s="746"/>
      <c r="E53" s="746"/>
      <c r="F53" s="746"/>
      <c r="G53" s="746"/>
      <c r="H53" s="746"/>
      <c r="I53" s="746"/>
      <c r="J53" s="746"/>
      <c r="K53" s="161" t="s">
        <v>474</v>
      </c>
      <c r="L53" s="164" t="s">
        <v>475</v>
      </c>
      <c r="M53" s="164" t="s">
        <v>31</v>
      </c>
      <c r="N53" s="680"/>
      <c r="O53" s="746"/>
      <c r="P53" s="183"/>
      <c r="Q53" s="830"/>
      <c r="R53" s="761"/>
      <c r="S53" s="761"/>
      <c r="T53" s="162" t="s">
        <v>48</v>
      </c>
      <c r="U53" s="34">
        <v>1</v>
      </c>
      <c r="V53" s="761"/>
      <c r="W53" s="761"/>
      <c r="X53" s="761"/>
      <c r="Y53" s="761"/>
      <c r="Z53" s="162" t="s">
        <v>48</v>
      </c>
      <c r="AA53" s="34">
        <v>1</v>
      </c>
    </row>
    <row r="54" spans="2:27" s="33" customFormat="1" ht="15.75" x14ac:dyDescent="0.25">
      <c r="B54" s="782"/>
      <c r="C54" s="759"/>
      <c r="D54" s="759"/>
      <c r="E54" s="759"/>
      <c r="F54" s="759"/>
      <c r="G54" s="759"/>
      <c r="H54" s="759"/>
      <c r="I54" s="759"/>
      <c r="J54" s="759"/>
      <c r="K54" s="161" t="s">
        <v>476</v>
      </c>
      <c r="L54" s="164" t="s">
        <v>477</v>
      </c>
      <c r="M54" s="164" t="s">
        <v>31</v>
      </c>
      <c r="N54" s="681"/>
      <c r="O54" s="759"/>
      <c r="P54" s="183"/>
      <c r="Q54" s="830"/>
      <c r="R54" s="762"/>
      <c r="S54" s="762"/>
      <c r="T54" s="162" t="s">
        <v>48</v>
      </c>
      <c r="U54" s="34">
        <v>1</v>
      </c>
      <c r="V54" s="762"/>
      <c r="W54" s="762"/>
      <c r="X54" s="762"/>
      <c r="Y54" s="762"/>
      <c r="Z54" s="162" t="s">
        <v>48</v>
      </c>
      <c r="AA54" s="34">
        <v>1</v>
      </c>
    </row>
    <row r="55" spans="2:27" s="33" customFormat="1" ht="63" x14ac:dyDescent="0.25">
      <c r="B55" s="157">
        <v>12</v>
      </c>
      <c r="C55" s="99" t="s">
        <v>478</v>
      </c>
      <c r="D55" s="99" t="s">
        <v>367</v>
      </c>
      <c r="E55" s="99" t="s">
        <v>479</v>
      </c>
      <c r="F55" s="99" t="s">
        <v>18</v>
      </c>
      <c r="G55" s="99" t="s">
        <v>19</v>
      </c>
      <c r="H55" s="99">
        <v>7</v>
      </c>
      <c r="I55" s="99" t="s">
        <v>480</v>
      </c>
      <c r="J55" s="99" t="s">
        <v>481</v>
      </c>
      <c r="K55" s="158" t="s">
        <v>125</v>
      </c>
      <c r="L55" s="186" t="s">
        <v>153</v>
      </c>
      <c r="M55" s="186" t="s">
        <v>31</v>
      </c>
      <c r="N55" s="186" t="s">
        <v>448</v>
      </c>
      <c r="O55" s="158" t="s">
        <v>482</v>
      </c>
      <c r="P55" s="183"/>
      <c r="Q55" s="418">
        <v>42874</v>
      </c>
      <c r="R55" s="162" t="s">
        <v>48</v>
      </c>
      <c r="S55" s="34">
        <v>1</v>
      </c>
      <c r="T55" s="162" t="s">
        <v>48</v>
      </c>
      <c r="U55" s="34">
        <v>1</v>
      </c>
      <c r="V55" s="162" t="s">
        <v>48</v>
      </c>
      <c r="W55" s="34">
        <v>0</v>
      </c>
      <c r="X55" s="162" t="s">
        <v>48</v>
      </c>
      <c r="Y55" s="34">
        <v>0</v>
      </c>
      <c r="Z55" s="162" t="s">
        <v>48</v>
      </c>
      <c r="AA55" s="34">
        <v>0</v>
      </c>
    </row>
    <row r="56" spans="2:27" ht="15" customHeight="1" x14ac:dyDescent="0.25">
      <c r="B56" s="775">
        <v>13</v>
      </c>
      <c r="C56" s="745" t="s">
        <v>483</v>
      </c>
      <c r="D56" s="747" t="s">
        <v>484</v>
      </c>
      <c r="E56" s="745" t="s">
        <v>485</v>
      </c>
      <c r="F56" s="745" t="s">
        <v>565</v>
      </c>
      <c r="G56" s="745" t="s">
        <v>19</v>
      </c>
      <c r="H56" s="745" t="s">
        <v>486</v>
      </c>
      <c r="I56" s="745" t="s">
        <v>487</v>
      </c>
      <c r="J56" s="685"/>
      <c r="K56" s="167" t="s">
        <v>488</v>
      </c>
      <c r="L56" s="167" t="s">
        <v>489</v>
      </c>
      <c r="M56" s="167" t="s">
        <v>30</v>
      </c>
      <c r="N56" s="168">
        <v>1</v>
      </c>
      <c r="O56" s="167" t="s">
        <v>566</v>
      </c>
      <c r="Q56" s="588">
        <v>42874</v>
      </c>
      <c r="R56" s="536">
        <v>1</v>
      </c>
      <c r="S56" s="533" t="s">
        <v>48</v>
      </c>
      <c r="T56" s="187">
        <v>1</v>
      </c>
      <c r="U56" s="188" t="s">
        <v>48</v>
      </c>
      <c r="V56" s="536">
        <v>1</v>
      </c>
      <c r="W56" s="533" t="s">
        <v>48</v>
      </c>
      <c r="X56" s="187">
        <v>1</v>
      </c>
      <c r="Y56" s="188" t="s">
        <v>48</v>
      </c>
      <c r="Z56" s="187">
        <v>1</v>
      </c>
      <c r="AA56" s="188" t="s">
        <v>48</v>
      </c>
    </row>
    <row r="57" spans="2:27" ht="15.75" x14ac:dyDescent="0.25">
      <c r="B57" s="781"/>
      <c r="C57" s="746"/>
      <c r="D57" s="748"/>
      <c r="E57" s="746"/>
      <c r="F57" s="746"/>
      <c r="G57" s="746"/>
      <c r="H57" s="746"/>
      <c r="I57" s="746"/>
      <c r="J57" s="686"/>
      <c r="K57" s="167" t="s">
        <v>490</v>
      </c>
      <c r="L57" s="167" t="s">
        <v>491</v>
      </c>
      <c r="M57" s="167" t="s">
        <v>30</v>
      </c>
      <c r="N57" s="168">
        <v>3</v>
      </c>
      <c r="O57" s="167" t="s">
        <v>566</v>
      </c>
      <c r="Q57" s="589"/>
      <c r="R57" s="535"/>
      <c r="S57" s="535"/>
      <c r="T57" s="187">
        <v>1</v>
      </c>
      <c r="U57" s="188" t="s">
        <v>48</v>
      </c>
      <c r="V57" s="535"/>
      <c r="W57" s="535"/>
      <c r="X57" s="187">
        <v>1</v>
      </c>
      <c r="Y57" s="188" t="s">
        <v>48</v>
      </c>
      <c r="Z57" s="187">
        <v>1</v>
      </c>
      <c r="AA57" s="188" t="s">
        <v>48</v>
      </c>
    </row>
    <row r="58" spans="2:27" ht="15.75" x14ac:dyDescent="0.25">
      <c r="B58" s="781"/>
      <c r="C58" s="746"/>
      <c r="D58" s="748"/>
      <c r="E58" s="746"/>
      <c r="F58" s="746"/>
      <c r="G58" s="746"/>
      <c r="H58" s="746"/>
      <c r="I58" s="746"/>
      <c r="J58" s="686"/>
      <c r="K58" s="205" t="s">
        <v>550</v>
      </c>
      <c r="L58" s="205" t="s">
        <v>551</v>
      </c>
      <c r="M58" s="205" t="s">
        <v>30</v>
      </c>
      <c r="N58" s="34">
        <v>0</v>
      </c>
      <c r="O58" s="205" t="s">
        <v>567</v>
      </c>
      <c r="Q58" s="589"/>
      <c r="R58" s="535"/>
      <c r="S58" s="535"/>
      <c r="T58" s="187">
        <v>1</v>
      </c>
      <c r="U58" s="188" t="s">
        <v>48</v>
      </c>
      <c r="V58" s="535"/>
      <c r="W58" s="535"/>
      <c r="X58" s="187">
        <v>0</v>
      </c>
      <c r="Y58" s="188" t="s">
        <v>48</v>
      </c>
      <c r="Z58" s="187">
        <v>0</v>
      </c>
      <c r="AA58" s="188" t="s">
        <v>48</v>
      </c>
    </row>
    <row r="59" spans="2:27" ht="15.75" x14ac:dyDescent="0.25">
      <c r="B59" s="781"/>
      <c r="C59" s="746"/>
      <c r="D59" s="748"/>
      <c r="E59" s="746"/>
      <c r="F59" s="746"/>
      <c r="G59" s="746"/>
      <c r="H59" s="746"/>
      <c r="I59" s="746"/>
      <c r="J59" s="686"/>
      <c r="K59" s="205" t="s">
        <v>552</v>
      </c>
      <c r="L59" s="205" t="s">
        <v>553</v>
      </c>
      <c r="M59" s="205" t="s">
        <v>30</v>
      </c>
      <c r="N59" s="34">
        <v>0</v>
      </c>
      <c r="O59" s="205" t="s">
        <v>567</v>
      </c>
      <c r="Q59" s="589"/>
      <c r="R59" s="535"/>
      <c r="S59" s="535"/>
      <c r="T59" s="187">
        <v>1</v>
      </c>
      <c r="U59" s="188" t="s">
        <v>48</v>
      </c>
      <c r="V59" s="535"/>
      <c r="W59" s="535"/>
      <c r="X59" s="187">
        <v>0</v>
      </c>
      <c r="Y59" s="188" t="s">
        <v>48</v>
      </c>
      <c r="Z59" s="187">
        <v>0</v>
      </c>
      <c r="AA59" s="188" t="s">
        <v>48</v>
      </c>
    </row>
    <row r="60" spans="2:27" ht="15.75" x14ac:dyDescent="0.25">
      <c r="B60" s="781"/>
      <c r="C60" s="746"/>
      <c r="D60" s="748"/>
      <c r="E60" s="746"/>
      <c r="F60" s="746"/>
      <c r="G60" s="746"/>
      <c r="H60" s="746"/>
      <c r="I60" s="746"/>
      <c r="J60" s="686"/>
      <c r="K60" s="167" t="s">
        <v>492</v>
      </c>
      <c r="L60" s="167" t="s">
        <v>493</v>
      </c>
      <c r="M60" s="167" t="s">
        <v>30</v>
      </c>
      <c r="N60" s="168">
        <v>1</v>
      </c>
      <c r="O60" s="167" t="s">
        <v>568</v>
      </c>
      <c r="Q60" s="589"/>
      <c r="R60" s="535"/>
      <c r="S60" s="535"/>
      <c r="T60" s="187">
        <v>1</v>
      </c>
      <c r="U60" s="188" t="s">
        <v>48</v>
      </c>
      <c r="V60" s="535"/>
      <c r="W60" s="535"/>
      <c r="X60" s="187">
        <v>1</v>
      </c>
      <c r="Y60" s="188" t="s">
        <v>48</v>
      </c>
      <c r="Z60" s="187">
        <v>1</v>
      </c>
      <c r="AA60" s="188" t="s">
        <v>48</v>
      </c>
    </row>
    <row r="61" spans="2:27" ht="15.75" x14ac:dyDescent="0.25">
      <c r="B61" s="781"/>
      <c r="C61" s="746"/>
      <c r="D61" s="748"/>
      <c r="E61" s="746"/>
      <c r="F61" s="746"/>
      <c r="G61" s="746"/>
      <c r="H61" s="746"/>
      <c r="I61" s="746"/>
      <c r="J61" s="686"/>
      <c r="K61" s="166" t="s">
        <v>494</v>
      </c>
      <c r="L61" s="166" t="s">
        <v>495</v>
      </c>
      <c r="M61" s="166" t="s">
        <v>30</v>
      </c>
      <c r="N61" s="34">
        <v>3</v>
      </c>
      <c r="O61" s="200" t="s">
        <v>568</v>
      </c>
      <c r="Q61" s="589"/>
      <c r="R61" s="535"/>
      <c r="S61" s="535"/>
      <c r="T61" s="187">
        <v>1</v>
      </c>
      <c r="U61" s="188" t="s">
        <v>48</v>
      </c>
      <c r="V61" s="535"/>
      <c r="W61" s="535"/>
      <c r="X61" s="187">
        <v>1</v>
      </c>
      <c r="Y61" s="188" t="s">
        <v>48</v>
      </c>
      <c r="Z61" s="187">
        <v>1</v>
      </c>
      <c r="AA61" s="188" t="s">
        <v>48</v>
      </c>
    </row>
    <row r="62" spans="2:27" ht="15.75" x14ac:dyDescent="0.25">
      <c r="B62" s="781"/>
      <c r="C62" s="746"/>
      <c r="D62" s="748"/>
      <c r="E62" s="746"/>
      <c r="F62" s="746"/>
      <c r="G62" s="746"/>
      <c r="H62" s="746"/>
      <c r="I62" s="746"/>
      <c r="J62" s="686"/>
      <c r="K62" s="166" t="s">
        <v>496</v>
      </c>
      <c r="L62" s="166" t="s">
        <v>497</v>
      </c>
      <c r="M62" s="166" t="s">
        <v>325</v>
      </c>
      <c r="N62" s="34">
        <v>1</v>
      </c>
      <c r="O62" s="200" t="s">
        <v>569</v>
      </c>
      <c r="Q62" s="589"/>
      <c r="R62" s="535"/>
      <c r="S62" s="535"/>
      <c r="T62" s="187">
        <v>1</v>
      </c>
      <c r="U62" s="188" t="s">
        <v>48</v>
      </c>
      <c r="V62" s="535"/>
      <c r="W62" s="535"/>
      <c r="X62" s="187">
        <v>1</v>
      </c>
      <c r="Y62" s="188" t="s">
        <v>48</v>
      </c>
      <c r="Z62" s="187">
        <v>1</v>
      </c>
      <c r="AA62" s="188" t="s">
        <v>48</v>
      </c>
    </row>
    <row r="63" spans="2:27" ht="15.75" x14ac:dyDescent="0.25">
      <c r="B63" s="781"/>
      <c r="C63" s="746"/>
      <c r="D63" s="748"/>
      <c r="E63" s="746"/>
      <c r="F63" s="746"/>
      <c r="G63" s="746"/>
      <c r="H63" s="746"/>
      <c r="I63" s="746"/>
      <c r="J63" s="686"/>
      <c r="K63" s="205" t="s">
        <v>554</v>
      </c>
      <c r="L63" s="205" t="s">
        <v>555</v>
      </c>
      <c r="M63" s="205" t="s">
        <v>30</v>
      </c>
      <c r="N63" s="34">
        <v>0</v>
      </c>
      <c r="O63" s="205" t="s">
        <v>569</v>
      </c>
      <c r="Q63" s="589"/>
      <c r="R63" s="535"/>
      <c r="S63" s="535"/>
      <c r="T63" s="187">
        <v>1</v>
      </c>
      <c r="U63" s="188" t="s">
        <v>48</v>
      </c>
      <c r="V63" s="535"/>
      <c r="W63" s="535"/>
      <c r="X63" s="187">
        <v>0</v>
      </c>
      <c r="Y63" s="188" t="s">
        <v>48</v>
      </c>
      <c r="Z63" s="187">
        <v>0</v>
      </c>
      <c r="AA63" s="188" t="s">
        <v>48</v>
      </c>
    </row>
    <row r="64" spans="2:27" ht="15.75" x14ac:dyDescent="0.25">
      <c r="B64" s="781"/>
      <c r="C64" s="746"/>
      <c r="D64" s="748"/>
      <c r="E64" s="746"/>
      <c r="F64" s="746"/>
      <c r="G64" s="746"/>
      <c r="H64" s="746"/>
      <c r="I64" s="746"/>
      <c r="J64" s="686"/>
      <c r="K64" s="166" t="s">
        <v>498</v>
      </c>
      <c r="L64" s="166" t="s">
        <v>499</v>
      </c>
      <c r="M64" s="166" t="s">
        <v>30</v>
      </c>
      <c r="N64" s="34">
        <v>2</v>
      </c>
      <c r="O64" s="200" t="s">
        <v>570</v>
      </c>
      <c r="Q64" s="589"/>
      <c r="R64" s="535"/>
      <c r="S64" s="535"/>
      <c r="T64" s="187">
        <v>1</v>
      </c>
      <c r="U64" s="188" t="s">
        <v>48</v>
      </c>
      <c r="V64" s="535"/>
      <c r="W64" s="535"/>
      <c r="X64" s="187">
        <v>1</v>
      </c>
      <c r="Y64" s="188" t="s">
        <v>48</v>
      </c>
      <c r="Z64" s="187">
        <v>1</v>
      </c>
      <c r="AA64" s="188" t="s">
        <v>48</v>
      </c>
    </row>
    <row r="65" spans="2:27" ht="15.75" x14ac:dyDescent="0.25">
      <c r="B65" s="781"/>
      <c r="C65" s="746"/>
      <c r="D65" s="748"/>
      <c r="E65" s="746"/>
      <c r="F65" s="746"/>
      <c r="G65" s="746"/>
      <c r="H65" s="746"/>
      <c r="I65" s="746"/>
      <c r="J65" s="686"/>
      <c r="K65" s="166" t="s">
        <v>500</v>
      </c>
      <c r="L65" s="166" t="s">
        <v>501</v>
      </c>
      <c r="M65" s="166" t="s">
        <v>30</v>
      </c>
      <c r="N65" s="172">
        <v>3</v>
      </c>
      <c r="O65" s="204" t="s">
        <v>570</v>
      </c>
      <c r="Q65" s="589"/>
      <c r="R65" s="535"/>
      <c r="S65" s="535"/>
      <c r="T65" s="187">
        <v>1</v>
      </c>
      <c r="U65" s="188" t="s">
        <v>48</v>
      </c>
      <c r="V65" s="535"/>
      <c r="W65" s="535"/>
      <c r="X65" s="187">
        <v>1</v>
      </c>
      <c r="Y65" s="188" t="s">
        <v>48</v>
      </c>
      <c r="Z65" s="187">
        <v>1</v>
      </c>
      <c r="AA65" s="188" t="s">
        <v>48</v>
      </c>
    </row>
    <row r="66" spans="2:27" ht="15.75" x14ac:dyDescent="0.25">
      <c r="B66" s="781"/>
      <c r="C66" s="746"/>
      <c r="D66" s="748"/>
      <c r="E66" s="746"/>
      <c r="F66" s="746"/>
      <c r="G66" s="746"/>
      <c r="H66" s="746"/>
      <c r="I66" s="746"/>
      <c r="J66" s="686"/>
      <c r="K66" s="166" t="s">
        <v>502</v>
      </c>
      <c r="L66" s="166" t="s">
        <v>503</v>
      </c>
      <c r="M66" s="166" t="s">
        <v>30</v>
      </c>
      <c r="N66" s="172">
        <v>2</v>
      </c>
      <c r="O66" s="200" t="s">
        <v>571</v>
      </c>
      <c r="Q66" s="589"/>
      <c r="R66" s="535"/>
      <c r="S66" s="535"/>
      <c r="T66" s="187">
        <v>1</v>
      </c>
      <c r="U66" s="188" t="s">
        <v>48</v>
      </c>
      <c r="V66" s="535"/>
      <c r="W66" s="535"/>
      <c r="X66" s="187">
        <v>1</v>
      </c>
      <c r="Y66" s="188" t="s">
        <v>48</v>
      </c>
      <c r="Z66" s="187">
        <v>1</v>
      </c>
      <c r="AA66" s="188" t="s">
        <v>48</v>
      </c>
    </row>
    <row r="67" spans="2:27" ht="15.75" x14ac:dyDescent="0.25">
      <c r="B67" s="154"/>
      <c r="C67" s="194"/>
      <c r="D67" s="193"/>
      <c r="E67" s="194"/>
      <c r="F67" s="194"/>
      <c r="G67" s="193"/>
      <c r="H67" s="193"/>
      <c r="I67" s="746"/>
      <c r="J67" s="193"/>
      <c r="K67" s="205" t="s">
        <v>556</v>
      </c>
      <c r="L67" s="205" t="s">
        <v>557</v>
      </c>
      <c r="M67" s="205" t="s">
        <v>30</v>
      </c>
      <c r="N67" s="34">
        <v>0</v>
      </c>
      <c r="O67" s="205" t="s">
        <v>571</v>
      </c>
      <c r="Q67" s="589"/>
      <c r="R67" s="535"/>
      <c r="S67" s="535"/>
      <c r="T67" s="187">
        <v>1</v>
      </c>
      <c r="U67" s="188" t="s">
        <v>48</v>
      </c>
      <c r="V67" s="535"/>
      <c r="W67" s="535"/>
      <c r="X67" s="187">
        <v>0</v>
      </c>
      <c r="Y67" s="188" t="s">
        <v>48</v>
      </c>
      <c r="Z67" s="187">
        <v>0</v>
      </c>
      <c r="AA67" s="188" t="s">
        <v>48</v>
      </c>
    </row>
    <row r="68" spans="2:27" ht="15.75" x14ac:dyDescent="0.25">
      <c r="B68" s="154"/>
      <c r="C68" s="190"/>
      <c r="D68" s="191"/>
      <c r="E68" s="190"/>
      <c r="F68" s="190"/>
      <c r="G68" s="192"/>
      <c r="H68" s="190"/>
      <c r="I68" s="746"/>
      <c r="J68" s="195"/>
      <c r="K68" s="166" t="s">
        <v>504</v>
      </c>
      <c r="L68" s="166" t="s">
        <v>505</v>
      </c>
      <c r="M68" s="166" t="s">
        <v>506</v>
      </c>
      <c r="N68" s="171">
        <v>1</v>
      </c>
      <c r="O68" s="200" t="s">
        <v>572</v>
      </c>
      <c r="Q68" s="589"/>
      <c r="R68" s="535"/>
      <c r="S68" s="535"/>
      <c r="T68" s="187">
        <v>1</v>
      </c>
      <c r="U68" s="188" t="s">
        <v>48</v>
      </c>
      <c r="V68" s="535"/>
      <c r="W68" s="535"/>
      <c r="X68" s="187">
        <v>1</v>
      </c>
      <c r="Y68" s="188" t="s">
        <v>48</v>
      </c>
      <c r="Z68" s="187">
        <v>1</v>
      </c>
      <c r="AA68" s="188" t="s">
        <v>48</v>
      </c>
    </row>
    <row r="69" spans="2:27" ht="15.75" x14ac:dyDescent="0.25">
      <c r="B69" s="154"/>
      <c r="C69" s="190"/>
      <c r="D69" s="191"/>
      <c r="E69" s="190"/>
      <c r="F69" s="190"/>
      <c r="G69" s="192"/>
      <c r="H69" s="190"/>
      <c r="I69" s="746"/>
      <c r="J69" s="195"/>
      <c r="K69" s="166" t="s">
        <v>507</v>
      </c>
      <c r="L69" s="166" t="s">
        <v>508</v>
      </c>
      <c r="M69" s="166" t="s">
        <v>30</v>
      </c>
      <c r="N69" s="172">
        <v>2</v>
      </c>
      <c r="O69" s="200" t="s">
        <v>573</v>
      </c>
      <c r="Q69" s="589"/>
      <c r="R69" s="535"/>
      <c r="S69" s="535"/>
      <c r="T69" s="187">
        <v>1</v>
      </c>
      <c r="U69" s="188" t="s">
        <v>48</v>
      </c>
      <c r="V69" s="535"/>
      <c r="W69" s="535"/>
      <c r="X69" s="187">
        <v>1</v>
      </c>
      <c r="Y69" s="188" t="s">
        <v>48</v>
      </c>
      <c r="Z69" s="187">
        <v>1</v>
      </c>
      <c r="AA69" s="188" t="s">
        <v>48</v>
      </c>
    </row>
    <row r="70" spans="2:27" ht="15.75" x14ac:dyDescent="0.25">
      <c r="B70" s="154"/>
      <c r="C70" s="190"/>
      <c r="D70" s="191"/>
      <c r="E70" s="190"/>
      <c r="F70" s="190"/>
      <c r="G70" s="192"/>
      <c r="H70" s="190"/>
      <c r="I70" s="746"/>
      <c r="J70" s="195"/>
      <c r="K70" s="166" t="s">
        <v>509</v>
      </c>
      <c r="L70" s="166" t="s">
        <v>510</v>
      </c>
      <c r="M70" s="166" t="s">
        <v>30</v>
      </c>
      <c r="N70" s="172">
        <v>2</v>
      </c>
      <c r="O70" s="204" t="s">
        <v>574</v>
      </c>
      <c r="Q70" s="589"/>
      <c r="R70" s="535"/>
      <c r="S70" s="535"/>
      <c r="T70" s="187">
        <v>1</v>
      </c>
      <c r="U70" s="188" t="s">
        <v>48</v>
      </c>
      <c r="V70" s="535"/>
      <c r="W70" s="535"/>
      <c r="X70" s="187">
        <v>1</v>
      </c>
      <c r="Y70" s="188" t="s">
        <v>48</v>
      </c>
      <c r="Z70" s="187">
        <v>1</v>
      </c>
      <c r="AA70" s="188" t="s">
        <v>48</v>
      </c>
    </row>
    <row r="71" spans="2:27" ht="15.75" x14ac:dyDescent="0.25">
      <c r="B71" s="154"/>
      <c r="C71" s="190"/>
      <c r="D71" s="191"/>
      <c r="E71" s="190"/>
      <c r="F71" s="190"/>
      <c r="G71" s="192"/>
      <c r="H71" s="190"/>
      <c r="I71" s="746"/>
      <c r="J71" s="195"/>
      <c r="K71" s="166" t="s">
        <v>512</v>
      </c>
      <c r="L71" s="166" t="s">
        <v>513</v>
      </c>
      <c r="M71" s="166" t="s">
        <v>30</v>
      </c>
      <c r="N71" s="172">
        <v>2</v>
      </c>
      <c r="O71" s="201" t="s">
        <v>514</v>
      </c>
      <c r="Q71" s="589"/>
      <c r="R71" s="535"/>
      <c r="S71" s="535"/>
      <c r="T71" s="187">
        <v>1</v>
      </c>
      <c r="U71" s="188" t="s">
        <v>48</v>
      </c>
      <c r="V71" s="535"/>
      <c r="W71" s="535"/>
      <c r="X71" s="187">
        <v>1</v>
      </c>
      <c r="Y71" s="188" t="s">
        <v>48</v>
      </c>
      <c r="Z71" s="187">
        <v>1</v>
      </c>
      <c r="AA71" s="188" t="s">
        <v>48</v>
      </c>
    </row>
    <row r="72" spans="2:27" ht="15.75" x14ac:dyDescent="0.25">
      <c r="B72" s="154"/>
      <c r="C72" s="190"/>
      <c r="D72" s="191"/>
      <c r="E72" s="190"/>
      <c r="F72" s="190"/>
      <c r="G72" s="192"/>
      <c r="H72" s="190"/>
      <c r="I72" s="746"/>
      <c r="J72" s="195"/>
      <c r="K72" s="166" t="s">
        <v>515</v>
      </c>
      <c r="L72" s="166" t="s">
        <v>516</v>
      </c>
      <c r="M72" s="165" t="s">
        <v>30</v>
      </c>
      <c r="N72" s="172">
        <v>2</v>
      </c>
      <c r="O72" s="201" t="s">
        <v>517</v>
      </c>
      <c r="Q72" s="589"/>
      <c r="R72" s="535"/>
      <c r="S72" s="535"/>
      <c r="T72" s="187">
        <v>1</v>
      </c>
      <c r="U72" s="188" t="s">
        <v>48</v>
      </c>
      <c r="V72" s="535"/>
      <c r="W72" s="535"/>
      <c r="X72" s="187">
        <v>1</v>
      </c>
      <c r="Y72" s="188" t="s">
        <v>48</v>
      </c>
      <c r="Z72" s="187">
        <v>1</v>
      </c>
      <c r="AA72" s="188" t="s">
        <v>48</v>
      </c>
    </row>
    <row r="73" spans="2:27" ht="15.75" x14ac:dyDescent="0.25">
      <c r="B73" s="154"/>
      <c r="C73" s="190"/>
      <c r="D73" s="191"/>
      <c r="E73" s="190"/>
      <c r="F73" s="190"/>
      <c r="G73" s="192"/>
      <c r="H73" s="190"/>
      <c r="I73" s="746"/>
      <c r="J73" s="195"/>
      <c r="K73" s="159" t="s">
        <v>518</v>
      </c>
      <c r="L73" s="167" t="s">
        <v>519</v>
      </c>
      <c r="M73" s="167" t="s">
        <v>30</v>
      </c>
      <c r="N73" s="755">
        <v>1</v>
      </c>
      <c r="O73" s="770" t="s">
        <v>520</v>
      </c>
      <c r="Q73" s="589"/>
      <c r="R73" s="535"/>
      <c r="S73" s="535"/>
      <c r="T73" s="187">
        <v>1</v>
      </c>
      <c r="U73" s="188" t="s">
        <v>48</v>
      </c>
      <c r="V73" s="535"/>
      <c r="W73" s="535"/>
      <c r="X73" s="536">
        <v>1</v>
      </c>
      <c r="Y73" s="533" t="s">
        <v>48</v>
      </c>
      <c r="Z73" s="187">
        <v>1</v>
      </c>
      <c r="AA73" s="188" t="s">
        <v>48</v>
      </c>
    </row>
    <row r="74" spans="2:27" ht="15.75" x14ac:dyDescent="0.25">
      <c r="B74" s="154"/>
      <c r="C74" s="190"/>
      <c r="D74" s="191"/>
      <c r="E74" s="190"/>
      <c r="F74" s="190"/>
      <c r="G74" s="192"/>
      <c r="H74" s="190"/>
      <c r="I74" s="190"/>
      <c r="J74" s="195"/>
      <c r="K74" s="206" t="s">
        <v>521</v>
      </c>
      <c r="L74" s="206" t="s">
        <v>522</v>
      </c>
      <c r="M74" s="167" t="s">
        <v>30</v>
      </c>
      <c r="N74" s="755"/>
      <c r="O74" s="770"/>
      <c r="Q74" s="589"/>
      <c r="R74" s="535"/>
      <c r="S74" s="535"/>
      <c r="T74" s="187">
        <v>1</v>
      </c>
      <c r="U74" s="188" t="s">
        <v>48</v>
      </c>
      <c r="V74" s="535"/>
      <c r="W74" s="535"/>
      <c r="X74" s="534"/>
      <c r="Y74" s="534"/>
      <c r="Z74" s="187">
        <v>1</v>
      </c>
      <c r="AA74" s="188" t="s">
        <v>48</v>
      </c>
    </row>
    <row r="75" spans="2:27" ht="15.75" x14ac:dyDescent="0.25">
      <c r="B75" s="154"/>
      <c r="C75" s="190"/>
      <c r="D75" s="191"/>
      <c r="E75" s="190"/>
      <c r="F75" s="190"/>
      <c r="G75" s="192"/>
      <c r="H75" s="190"/>
      <c r="I75" s="192"/>
      <c r="J75" s="195"/>
      <c r="K75" s="202" t="s">
        <v>523</v>
      </c>
      <c r="L75" s="202" t="s">
        <v>524</v>
      </c>
      <c r="M75" s="203" t="s">
        <v>525</v>
      </c>
      <c r="N75" s="768">
        <v>3</v>
      </c>
      <c r="O75" s="771" t="s">
        <v>520</v>
      </c>
      <c r="Q75" s="589"/>
      <c r="R75" s="535"/>
      <c r="S75" s="535"/>
      <c r="T75" s="187">
        <v>1</v>
      </c>
      <c r="U75" s="188" t="s">
        <v>48</v>
      </c>
      <c r="V75" s="535"/>
      <c r="W75" s="535"/>
      <c r="X75" s="536">
        <v>1</v>
      </c>
      <c r="Y75" s="533" t="s">
        <v>48</v>
      </c>
      <c r="Z75" s="187">
        <v>1</v>
      </c>
      <c r="AA75" s="188" t="s">
        <v>48</v>
      </c>
    </row>
    <row r="76" spans="2:27" ht="15.75" x14ac:dyDescent="0.25">
      <c r="B76" s="154"/>
      <c r="C76" s="190"/>
      <c r="D76" s="191"/>
      <c r="E76" s="190"/>
      <c r="F76" s="190"/>
      <c r="G76" s="192"/>
      <c r="H76" s="190"/>
      <c r="I76" s="192"/>
      <c r="J76" s="195"/>
      <c r="K76" s="205" t="s">
        <v>526</v>
      </c>
      <c r="L76" s="205" t="s">
        <v>527</v>
      </c>
      <c r="M76" s="165" t="s">
        <v>506</v>
      </c>
      <c r="N76" s="768"/>
      <c r="O76" s="771"/>
      <c r="Q76" s="589"/>
      <c r="R76" s="535"/>
      <c r="S76" s="535"/>
      <c r="T76" s="187">
        <v>1</v>
      </c>
      <c r="U76" s="188" t="s">
        <v>48</v>
      </c>
      <c r="V76" s="535"/>
      <c r="W76" s="535"/>
      <c r="X76" s="534"/>
      <c r="Y76" s="534"/>
      <c r="Z76" s="187">
        <v>1</v>
      </c>
      <c r="AA76" s="188" t="s">
        <v>48</v>
      </c>
    </row>
    <row r="77" spans="2:27" ht="15.75" x14ac:dyDescent="0.25">
      <c r="B77" s="154"/>
      <c r="C77" s="194"/>
      <c r="D77" s="193"/>
      <c r="E77" s="194"/>
      <c r="F77" s="194"/>
      <c r="G77" s="193"/>
      <c r="H77" s="193"/>
      <c r="I77" s="193" t="s">
        <v>558</v>
      </c>
      <c r="J77" s="193"/>
      <c r="K77" s="205" t="s">
        <v>559</v>
      </c>
      <c r="L77" s="205" t="s">
        <v>560</v>
      </c>
      <c r="M77" s="166" t="s">
        <v>30</v>
      </c>
      <c r="N77" s="768">
        <v>0</v>
      </c>
      <c r="O77" s="771" t="s">
        <v>520</v>
      </c>
      <c r="Q77" s="589"/>
      <c r="R77" s="535"/>
      <c r="S77" s="535"/>
      <c r="T77" s="187">
        <v>1</v>
      </c>
      <c r="U77" s="188" t="s">
        <v>48</v>
      </c>
      <c r="V77" s="535"/>
      <c r="W77" s="535"/>
      <c r="X77" s="536">
        <v>0</v>
      </c>
      <c r="Y77" s="533" t="s">
        <v>48</v>
      </c>
      <c r="Z77" s="187">
        <v>0</v>
      </c>
      <c r="AA77" s="188" t="s">
        <v>48</v>
      </c>
    </row>
    <row r="78" spans="2:27" ht="15.75" x14ac:dyDescent="0.25">
      <c r="B78" s="154"/>
      <c r="C78" s="194"/>
      <c r="D78" s="193"/>
      <c r="E78" s="194"/>
      <c r="F78" s="194"/>
      <c r="G78" s="193"/>
      <c r="H78" s="193"/>
      <c r="I78" s="193"/>
      <c r="J78" s="193"/>
      <c r="K78" s="205" t="s">
        <v>561</v>
      </c>
      <c r="L78" s="205" t="s">
        <v>562</v>
      </c>
      <c r="M78" s="166" t="s">
        <v>30</v>
      </c>
      <c r="N78" s="768"/>
      <c r="O78" s="771"/>
      <c r="Q78" s="589"/>
      <c r="R78" s="535"/>
      <c r="S78" s="535"/>
      <c r="T78" s="187">
        <v>1</v>
      </c>
      <c r="U78" s="188" t="s">
        <v>48</v>
      </c>
      <c r="V78" s="535"/>
      <c r="W78" s="535"/>
      <c r="X78" s="534"/>
      <c r="Y78" s="534"/>
      <c r="Z78" s="187">
        <v>0</v>
      </c>
      <c r="AA78" s="188" t="s">
        <v>48</v>
      </c>
    </row>
    <row r="79" spans="2:27" ht="15.75" x14ac:dyDescent="0.25">
      <c r="B79" s="154"/>
      <c r="C79" s="190"/>
      <c r="D79" s="191"/>
      <c r="E79" s="190"/>
      <c r="F79" s="190"/>
      <c r="G79" s="192"/>
      <c r="H79" s="190"/>
      <c r="I79" s="192"/>
      <c r="J79" s="195"/>
      <c r="K79" s="166" t="s">
        <v>500</v>
      </c>
      <c r="L79" s="166" t="s">
        <v>501</v>
      </c>
      <c r="M79" s="165" t="s">
        <v>30</v>
      </c>
      <c r="N79" s="768">
        <v>1</v>
      </c>
      <c r="O79" s="769" t="s">
        <v>511</v>
      </c>
      <c r="Q79" s="589"/>
      <c r="R79" s="535"/>
      <c r="S79" s="535"/>
      <c r="T79" s="187">
        <v>1</v>
      </c>
      <c r="U79" s="188" t="s">
        <v>48</v>
      </c>
      <c r="V79" s="535"/>
      <c r="W79" s="535"/>
      <c r="X79" s="536">
        <v>1</v>
      </c>
      <c r="Y79" s="533" t="s">
        <v>48</v>
      </c>
      <c r="Z79" s="187">
        <v>1</v>
      </c>
      <c r="AA79" s="188" t="s">
        <v>48</v>
      </c>
    </row>
    <row r="80" spans="2:27" ht="15.75" x14ac:dyDescent="0.25">
      <c r="B80" s="154"/>
      <c r="C80" s="190"/>
      <c r="D80" s="191"/>
      <c r="E80" s="190"/>
      <c r="F80" s="190"/>
      <c r="G80" s="192"/>
      <c r="H80" s="190"/>
      <c r="I80" s="192"/>
      <c r="J80" s="195"/>
      <c r="K80" s="166" t="s">
        <v>504</v>
      </c>
      <c r="L80" s="166" t="s">
        <v>505</v>
      </c>
      <c r="M80" s="165" t="s">
        <v>506</v>
      </c>
      <c r="N80" s="768"/>
      <c r="O80" s="769"/>
      <c r="Q80" s="589"/>
      <c r="R80" s="535"/>
      <c r="S80" s="535"/>
      <c r="T80" s="187">
        <v>1</v>
      </c>
      <c r="U80" s="188" t="s">
        <v>48</v>
      </c>
      <c r="V80" s="535"/>
      <c r="W80" s="535"/>
      <c r="X80" s="535"/>
      <c r="Y80" s="535"/>
      <c r="Z80" s="187">
        <v>1</v>
      </c>
      <c r="AA80" s="188" t="s">
        <v>48</v>
      </c>
    </row>
    <row r="81" spans="2:27" ht="15.75" x14ac:dyDescent="0.25">
      <c r="B81" s="154"/>
      <c r="C81" s="190"/>
      <c r="D81" s="191"/>
      <c r="E81" s="190"/>
      <c r="F81" s="190"/>
      <c r="G81" s="192"/>
      <c r="H81" s="190"/>
      <c r="I81" s="192"/>
      <c r="J81" s="195"/>
      <c r="K81" s="166" t="s">
        <v>509</v>
      </c>
      <c r="L81" s="166" t="s">
        <v>510</v>
      </c>
      <c r="M81" s="165" t="s">
        <v>30</v>
      </c>
      <c r="N81" s="768"/>
      <c r="O81" s="769"/>
      <c r="Q81" s="589"/>
      <c r="R81" s="535"/>
      <c r="S81" s="535"/>
      <c r="T81" s="187">
        <v>1</v>
      </c>
      <c r="U81" s="188" t="s">
        <v>48</v>
      </c>
      <c r="V81" s="535"/>
      <c r="W81" s="535"/>
      <c r="X81" s="534"/>
      <c r="Y81" s="534"/>
      <c r="Z81" s="187">
        <v>1</v>
      </c>
      <c r="AA81" s="188" t="s">
        <v>48</v>
      </c>
    </row>
    <row r="82" spans="2:27" ht="15.75" x14ac:dyDescent="0.25">
      <c r="B82" s="154"/>
      <c r="C82" s="190"/>
      <c r="D82" s="191"/>
      <c r="E82" s="190"/>
      <c r="F82" s="190"/>
      <c r="G82" s="192"/>
      <c r="H82" s="190"/>
      <c r="I82" s="192"/>
      <c r="J82" s="193"/>
      <c r="K82" s="205" t="s">
        <v>528</v>
      </c>
      <c r="L82" s="205" t="s">
        <v>529</v>
      </c>
      <c r="M82" s="166" t="s">
        <v>30</v>
      </c>
      <c r="N82" s="768">
        <v>1</v>
      </c>
      <c r="O82" s="771" t="s">
        <v>530</v>
      </c>
      <c r="Q82" s="589"/>
      <c r="R82" s="535"/>
      <c r="S82" s="535"/>
      <c r="T82" s="187">
        <v>1</v>
      </c>
      <c r="U82" s="188" t="s">
        <v>48</v>
      </c>
      <c r="V82" s="535"/>
      <c r="W82" s="535"/>
      <c r="X82" s="536">
        <v>1</v>
      </c>
      <c r="Y82" s="533" t="s">
        <v>48</v>
      </c>
      <c r="Z82" s="187">
        <v>1</v>
      </c>
      <c r="AA82" s="188" t="s">
        <v>48</v>
      </c>
    </row>
    <row r="83" spans="2:27" ht="15.75" x14ac:dyDescent="0.25">
      <c r="B83" s="154"/>
      <c r="C83" s="190"/>
      <c r="D83" s="191"/>
      <c r="E83" s="190"/>
      <c r="F83" s="190"/>
      <c r="G83" s="192"/>
      <c r="H83" s="190"/>
      <c r="I83" s="192"/>
      <c r="J83" s="196"/>
      <c r="K83" s="205" t="s">
        <v>531</v>
      </c>
      <c r="L83" s="205" t="s">
        <v>532</v>
      </c>
      <c r="M83" s="166" t="s">
        <v>30</v>
      </c>
      <c r="N83" s="768"/>
      <c r="O83" s="771"/>
      <c r="Q83" s="589"/>
      <c r="R83" s="535"/>
      <c r="S83" s="535"/>
      <c r="T83" s="187">
        <v>1</v>
      </c>
      <c r="U83" s="188" t="s">
        <v>48</v>
      </c>
      <c r="V83" s="535"/>
      <c r="W83" s="535"/>
      <c r="X83" s="535"/>
      <c r="Y83" s="535"/>
      <c r="Z83" s="187">
        <v>1</v>
      </c>
      <c r="AA83" s="188" t="s">
        <v>48</v>
      </c>
    </row>
    <row r="84" spans="2:27" ht="15.75" x14ac:dyDescent="0.25">
      <c r="B84" s="154"/>
      <c r="C84" s="190"/>
      <c r="D84" s="191"/>
      <c r="E84" s="190"/>
      <c r="F84" s="190"/>
      <c r="G84" s="192"/>
      <c r="H84" s="190"/>
      <c r="I84" s="192"/>
      <c r="J84" s="193"/>
      <c r="K84" s="205" t="s">
        <v>533</v>
      </c>
      <c r="L84" s="205" t="s">
        <v>534</v>
      </c>
      <c r="M84" s="166" t="s">
        <v>30</v>
      </c>
      <c r="N84" s="768"/>
      <c r="O84" s="771"/>
      <c r="Q84" s="589"/>
      <c r="R84" s="535"/>
      <c r="S84" s="535"/>
      <c r="T84" s="187">
        <v>1</v>
      </c>
      <c r="U84" s="188" t="s">
        <v>48</v>
      </c>
      <c r="V84" s="535"/>
      <c r="W84" s="535"/>
      <c r="X84" s="534"/>
      <c r="Y84" s="534"/>
      <c r="Z84" s="187">
        <v>1</v>
      </c>
      <c r="AA84" s="188" t="s">
        <v>48</v>
      </c>
    </row>
    <row r="85" spans="2:27" ht="15.75" x14ac:dyDescent="0.25">
      <c r="B85" s="154"/>
      <c r="C85" s="190"/>
      <c r="D85" s="191"/>
      <c r="E85" s="190"/>
      <c r="F85" s="190"/>
      <c r="G85" s="192"/>
      <c r="H85" s="190"/>
      <c r="I85" s="192"/>
      <c r="J85" s="193"/>
      <c r="K85" s="205" t="s">
        <v>535</v>
      </c>
      <c r="L85" s="205" t="s">
        <v>536</v>
      </c>
      <c r="M85" s="165" t="s">
        <v>30</v>
      </c>
      <c r="N85" s="172">
        <v>2</v>
      </c>
      <c r="O85" s="189" t="s">
        <v>575</v>
      </c>
      <c r="Q85" s="589"/>
      <c r="R85" s="535"/>
      <c r="S85" s="535"/>
      <c r="T85" s="187">
        <v>1</v>
      </c>
      <c r="U85" s="188" t="s">
        <v>48</v>
      </c>
      <c r="V85" s="535"/>
      <c r="W85" s="535"/>
      <c r="X85" s="187">
        <v>1</v>
      </c>
      <c r="Y85" s="188" t="s">
        <v>48</v>
      </c>
      <c r="Z85" s="187">
        <v>1</v>
      </c>
      <c r="AA85" s="188" t="s">
        <v>48</v>
      </c>
    </row>
    <row r="86" spans="2:27" ht="15.75" x14ac:dyDescent="0.25">
      <c r="B86" s="154"/>
      <c r="C86" s="190"/>
      <c r="D86" s="191"/>
      <c r="E86" s="190"/>
      <c r="F86" s="190"/>
      <c r="G86" s="192"/>
      <c r="H86" s="190"/>
      <c r="I86" s="192"/>
      <c r="J86" s="193"/>
      <c r="K86" s="205" t="s">
        <v>537</v>
      </c>
      <c r="L86" s="205" t="s">
        <v>538</v>
      </c>
      <c r="M86" s="165" t="s">
        <v>30</v>
      </c>
      <c r="N86" s="172">
        <v>1</v>
      </c>
      <c r="O86" s="189" t="s">
        <v>576</v>
      </c>
      <c r="Q86" s="589"/>
      <c r="R86" s="535"/>
      <c r="S86" s="535"/>
      <c r="T86" s="187">
        <v>1</v>
      </c>
      <c r="U86" s="188" t="s">
        <v>48</v>
      </c>
      <c r="V86" s="535"/>
      <c r="W86" s="535"/>
      <c r="X86" s="187">
        <v>1</v>
      </c>
      <c r="Y86" s="188" t="s">
        <v>48</v>
      </c>
      <c r="Z86" s="187">
        <v>1</v>
      </c>
      <c r="AA86" s="188" t="s">
        <v>48</v>
      </c>
    </row>
    <row r="87" spans="2:27" ht="15.75" x14ac:dyDescent="0.25">
      <c r="B87" s="154"/>
      <c r="C87" s="190"/>
      <c r="D87" s="191"/>
      <c r="E87" s="190"/>
      <c r="F87" s="190"/>
      <c r="G87" s="192"/>
      <c r="H87" s="190"/>
      <c r="I87" s="192"/>
      <c r="J87" s="193"/>
      <c r="K87" s="205" t="s">
        <v>539</v>
      </c>
      <c r="L87" s="205" t="s">
        <v>540</v>
      </c>
      <c r="M87" s="165" t="s">
        <v>30</v>
      </c>
      <c r="N87" s="172">
        <v>1</v>
      </c>
      <c r="O87" s="189" t="s">
        <v>577</v>
      </c>
      <c r="Q87" s="589"/>
      <c r="R87" s="535"/>
      <c r="S87" s="535"/>
      <c r="T87" s="187">
        <v>1</v>
      </c>
      <c r="U87" s="188" t="s">
        <v>48</v>
      </c>
      <c r="V87" s="535"/>
      <c r="W87" s="535"/>
      <c r="X87" s="187">
        <v>1</v>
      </c>
      <c r="Y87" s="188" t="s">
        <v>48</v>
      </c>
      <c r="Z87" s="187">
        <v>1</v>
      </c>
      <c r="AA87" s="188" t="s">
        <v>48</v>
      </c>
    </row>
    <row r="88" spans="2:27" ht="15.75" x14ac:dyDescent="0.25">
      <c r="B88" s="154"/>
      <c r="C88" s="190"/>
      <c r="D88" s="191"/>
      <c r="E88" s="190"/>
      <c r="F88" s="190"/>
      <c r="G88" s="192"/>
      <c r="H88" s="190"/>
      <c r="I88" s="192"/>
      <c r="J88" s="193"/>
      <c r="K88" s="205" t="s">
        <v>541</v>
      </c>
      <c r="L88" s="205" t="s">
        <v>542</v>
      </c>
      <c r="M88" s="165" t="s">
        <v>30</v>
      </c>
      <c r="N88" s="172">
        <v>1</v>
      </c>
      <c r="O88" s="189" t="s">
        <v>578</v>
      </c>
      <c r="Q88" s="589"/>
      <c r="R88" s="535"/>
      <c r="S88" s="535"/>
      <c r="T88" s="187">
        <v>1</v>
      </c>
      <c r="U88" s="188" t="s">
        <v>48</v>
      </c>
      <c r="V88" s="535"/>
      <c r="W88" s="535"/>
      <c r="X88" s="187">
        <v>1</v>
      </c>
      <c r="Y88" s="188" t="s">
        <v>48</v>
      </c>
      <c r="Z88" s="187">
        <v>1</v>
      </c>
      <c r="AA88" s="188" t="s">
        <v>48</v>
      </c>
    </row>
    <row r="89" spans="2:27" ht="15.75" x14ac:dyDescent="0.25">
      <c r="B89" s="154"/>
      <c r="C89" s="190"/>
      <c r="D89" s="191"/>
      <c r="E89" s="190"/>
      <c r="F89" s="190"/>
      <c r="G89" s="192"/>
      <c r="H89" s="190"/>
      <c r="I89" s="192"/>
      <c r="J89" s="193"/>
      <c r="K89" s="205" t="s">
        <v>543</v>
      </c>
      <c r="L89" s="205" t="s">
        <v>544</v>
      </c>
      <c r="M89" s="165" t="s">
        <v>30</v>
      </c>
      <c r="N89" s="172">
        <v>1</v>
      </c>
      <c r="O89" s="189" t="s">
        <v>579</v>
      </c>
      <c r="Q89" s="589"/>
      <c r="R89" s="535"/>
      <c r="S89" s="535"/>
      <c r="T89" s="187">
        <v>1</v>
      </c>
      <c r="U89" s="188" t="s">
        <v>48</v>
      </c>
      <c r="V89" s="535"/>
      <c r="W89" s="535"/>
      <c r="X89" s="187">
        <v>1</v>
      </c>
      <c r="Y89" s="188" t="s">
        <v>48</v>
      </c>
      <c r="Z89" s="187">
        <v>1</v>
      </c>
      <c r="AA89" s="188" t="s">
        <v>48</v>
      </c>
    </row>
    <row r="90" spans="2:27" ht="15.75" x14ac:dyDescent="0.25">
      <c r="B90" s="154"/>
      <c r="C90" s="194"/>
      <c r="D90" s="193"/>
      <c r="E90" s="194"/>
      <c r="F90" s="194"/>
      <c r="G90" s="193"/>
      <c r="H90" s="193"/>
      <c r="I90" s="193"/>
      <c r="J90" s="193"/>
      <c r="K90" s="205" t="s">
        <v>563</v>
      </c>
      <c r="L90" s="205" t="s">
        <v>564</v>
      </c>
      <c r="M90" s="165" t="s">
        <v>30</v>
      </c>
      <c r="N90" s="172">
        <v>0</v>
      </c>
      <c r="O90" s="189" t="s">
        <v>580</v>
      </c>
      <c r="Q90" s="589"/>
      <c r="R90" s="535"/>
      <c r="S90" s="535"/>
      <c r="T90" s="187">
        <v>1</v>
      </c>
      <c r="U90" s="188" t="s">
        <v>48</v>
      </c>
      <c r="V90" s="535"/>
      <c r="W90" s="535"/>
      <c r="X90" s="187">
        <v>0</v>
      </c>
      <c r="Y90" s="188" t="s">
        <v>48</v>
      </c>
      <c r="Z90" s="187">
        <v>0</v>
      </c>
      <c r="AA90" s="188" t="s">
        <v>48</v>
      </c>
    </row>
    <row r="91" spans="2:27" ht="15.75" x14ac:dyDescent="0.25">
      <c r="B91" s="154"/>
      <c r="C91" s="190"/>
      <c r="D91" s="191"/>
      <c r="E91" s="190"/>
      <c r="F91" s="190"/>
      <c r="G91" s="192"/>
      <c r="H91" s="190"/>
      <c r="I91" s="192"/>
      <c r="J91" s="193"/>
      <c r="K91" s="205" t="s">
        <v>539</v>
      </c>
      <c r="L91" s="205" t="s">
        <v>540</v>
      </c>
      <c r="M91" s="165" t="s">
        <v>30</v>
      </c>
      <c r="N91" s="768">
        <v>1</v>
      </c>
      <c r="O91" s="771" t="s">
        <v>545</v>
      </c>
      <c r="Q91" s="589"/>
      <c r="R91" s="535"/>
      <c r="S91" s="535"/>
      <c r="T91" s="187">
        <v>1</v>
      </c>
      <c r="U91" s="188" t="s">
        <v>48</v>
      </c>
      <c r="V91" s="535"/>
      <c r="W91" s="535"/>
      <c r="X91" s="536">
        <v>1</v>
      </c>
      <c r="Y91" s="533" t="s">
        <v>48</v>
      </c>
      <c r="Z91" s="187">
        <v>1</v>
      </c>
      <c r="AA91" s="188" t="s">
        <v>48</v>
      </c>
    </row>
    <row r="92" spans="2:27" ht="15.75" x14ac:dyDescent="0.25">
      <c r="B92" s="154"/>
      <c r="C92" s="190"/>
      <c r="D92" s="191"/>
      <c r="E92" s="190"/>
      <c r="F92" s="190"/>
      <c r="G92" s="192"/>
      <c r="H92" s="190"/>
      <c r="I92" s="192"/>
      <c r="J92" s="193"/>
      <c r="K92" s="205" t="s">
        <v>541</v>
      </c>
      <c r="L92" s="205" t="s">
        <v>542</v>
      </c>
      <c r="M92" s="165" t="s">
        <v>30</v>
      </c>
      <c r="N92" s="768"/>
      <c r="O92" s="771"/>
      <c r="Q92" s="589"/>
      <c r="R92" s="535"/>
      <c r="S92" s="535"/>
      <c r="T92" s="187">
        <v>1</v>
      </c>
      <c r="U92" s="188" t="s">
        <v>48</v>
      </c>
      <c r="V92" s="535"/>
      <c r="W92" s="535"/>
      <c r="X92" s="535"/>
      <c r="Y92" s="535"/>
      <c r="Z92" s="187">
        <v>1</v>
      </c>
      <c r="AA92" s="188" t="s">
        <v>48</v>
      </c>
    </row>
    <row r="93" spans="2:27" ht="15.75" x14ac:dyDescent="0.25">
      <c r="B93" s="154"/>
      <c r="C93" s="190"/>
      <c r="D93" s="191"/>
      <c r="E93" s="190"/>
      <c r="F93" s="190"/>
      <c r="G93" s="192"/>
      <c r="H93" s="190"/>
      <c r="I93" s="192"/>
      <c r="J93" s="193"/>
      <c r="K93" s="205" t="s">
        <v>543</v>
      </c>
      <c r="L93" s="205" t="s">
        <v>544</v>
      </c>
      <c r="M93" s="165" t="s">
        <v>30</v>
      </c>
      <c r="N93" s="768"/>
      <c r="O93" s="771"/>
      <c r="Q93" s="589"/>
      <c r="R93" s="535"/>
      <c r="S93" s="535"/>
      <c r="T93" s="187">
        <v>1</v>
      </c>
      <c r="U93" s="188" t="s">
        <v>48</v>
      </c>
      <c r="V93" s="535"/>
      <c r="W93" s="535"/>
      <c r="X93" s="534"/>
      <c r="Y93" s="534"/>
      <c r="Z93" s="187">
        <v>1</v>
      </c>
      <c r="AA93" s="188" t="s">
        <v>48</v>
      </c>
    </row>
    <row r="94" spans="2:27" ht="15.75" x14ac:dyDescent="0.25">
      <c r="B94" s="217"/>
      <c r="C94" s="190"/>
      <c r="D94" s="191"/>
      <c r="E94" s="190"/>
      <c r="F94" s="190"/>
      <c r="G94" s="192"/>
      <c r="H94" s="190"/>
      <c r="I94" s="192"/>
      <c r="J94" s="193"/>
      <c r="K94" s="229" t="s">
        <v>546</v>
      </c>
      <c r="L94" s="229" t="s">
        <v>547</v>
      </c>
      <c r="M94" s="216" t="s">
        <v>548</v>
      </c>
      <c r="N94" s="212">
        <v>3</v>
      </c>
      <c r="O94" s="216" t="s">
        <v>549</v>
      </c>
      <c r="Q94" s="589"/>
      <c r="R94" s="534"/>
      <c r="S94" s="534"/>
      <c r="T94" s="187">
        <v>1</v>
      </c>
      <c r="U94" s="188" t="s">
        <v>48</v>
      </c>
      <c r="V94" s="534"/>
      <c r="W94" s="534"/>
      <c r="X94" s="187">
        <v>1</v>
      </c>
      <c r="Y94" s="188" t="s">
        <v>48</v>
      </c>
      <c r="Z94" s="187">
        <v>1</v>
      </c>
      <c r="AA94" s="188" t="s">
        <v>48</v>
      </c>
    </row>
    <row r="95" spans="2:27" s="33" customFormat="1" ht="15.75" customHeight="1" x14ac:dyDescent="0.25">
      <c r="B95" s="685">
        <v>14</v>
      </c>
      <c r="C95" s="745" t="s">
        <v>622</v>
      </c>
      <c r="D95" s="747" t="s">
        <v>623</v>
      </c>
      <c r="E95" s="745" t="s">
        <v>624</v>
      </c>
      <c r="F95" s="215" t="s">
        <v>18</v>
      </c>
      <c r="G95" s="215" t="s">
        <v>19</v>
      </c>
      <c r="H95" s="745" t="s">
        <v>625</v>
      </c>
      <c r="I95" s="745" t="s">
        <v>689</v>
      </c>
      <c r="J95" s="102"/>
      <c r="K95" s="233" t="s">
        <v>626</v>
      </c>
      <c r="L95" s="233" t="s">
        <v>627</v>
      </c>
      <c r="M95" s="159" t="s">
        <v>30</v>
      </c>
      <c r="N95" s="673">
        <v>0</v>
      </c>
      <c r="O95" s="673" t="s">
        <v>687</v>
      </c>
      <c r="P95" s="183"/>
      <c r="Q95" s="829">
        <v>42888</v>
      </c>
      <c r="R95" s="760">
        <v>1</v>
      </c>
      <c r="S95" s="763" t="s">
        <v>48</v>
      </c>
      <c r="T95" s="34">
        <v>1</v>
      </c>
      <c r="U95" s="162" t="s">
        <v>48</v>
      </c>
      <c r="V95" s="760">
        <v>1</v>
      </c>
      <c r="W95" s="763" t="s">
        <v>48</v>
      </c>
      <c r="X95" s="760">
        <v>0</v>
      </c>
      <c r="Y95" s="763" t="s">
        <v>48</v>
      </c>
      <c r="Z95" s="34">
        <v>0</v>
      </c>
      <c r="AA95" s="162" t="s">
        <v>48</v>
      </c>
    </row>
    <row r="96" spans="2:27" s="33" customFormat="1" ht="15.75" x14ac:dyDescent="0.25">
      <c r="B96" s="686"/>
      <c r="C96" s="746"/>
      <c r="D96" s="748"/>
      <c r="E96" s="746"/>
      <c r="F96" s="213"/>
      <c r="G96" s="213"/>
      <c r="H96" s="746"/>
      <c r="I96" s="746"/>
      <c r="J96" s="192"/>
      <c r="K96" s="233" t="s">
        <v>628</v>
      </c>
      <c r="L96" s="233" t="s">
        <v>629</v>
      </c>
      <c r="M96" s="159" t="s">
        <v>30</v>
      </c>
      <c r="N96" s="674"/>
      <c r="O96" s="674"/>
      <c r="P96" s="183"/>
      <c r="Q96" s="830"/>
      <c r="R96" s="761"/>
      <c r="S96" s="761"/>
      <c r="T96" s="34">
        <v>1</v>
      </c>
      <c r="U96" s="162" t="s">
        <v>48</v>
      </c>
      <c r="V96" s="761"/>
      <c r="W96" s="761"/>
      <c r="X96" s="761"/>
      <c r="Y96" s="761"/>
      <c r="Z96" s="34">
        <v>0</v>
      </c>
      <c r="AA96" s="162" t="s">
        <v>48</v>
      </c>
    </row>
    <row r="97" spans="2:27" s="33" customFormat="1" ht="15.75" x14ac:dyDescent="0.25">
      <c r="B97" s="686"/>
      <c r="C97" s="746"/>
      <c r="D97" s="748"/>
      <c r="E97" s="746"/>
      <c r="F97" s="213"/>
      <c r="G97" s="213"/>
      <c r="H97" s="746"/>
      <c r="I97" s="746"/>
      <c r="J97" s="192"/>
      <c r="K97" s="233" t="s">
        <v>630</v>
      </c>
      <c r="L97" s="233" t="s">
        <v>631</v>
      </c>
      <c r="M97" s="159" t="s">
        <v>30</v>
      </c>
      <c r="N97" s="674"/>
      <c r="O97" s="674"/>
      <c r="P97" s="183"/>
      <c r="Q97" s="830"/>
      <c r="R97" s="761"/>
      <c r="S97" s="761"/>
      <c r="T97" s="34">
        <v>1</v>
      </c>
      <c r="U97" s="162" t="s">
        <v>48</v>
      </c>
      <c r="V97" s="761"/>
      <c r="W97" s="761"/>
      <c r="X97" s="761"/>
      <c r="Y97" s="761"/>
      <c r="Z97" s="34">
        <v>0</v>
      </c>
      <c r="AA97" s="162" t="s">
        <v>48</v>
      </c>
    </row>
    <row r="98" spans="2:27" s="33" customFormat="1" ht="15.75" x14ac:dyDescent="0.25">
      <c r="B98" s="686"/>
      <c r="C98" s="746"/>
      <c r="D98" s="748"/>
      <c r="E98" s="746"/>
      <c r="F98" s="213"/>
      <c r="G98" s="213"/>
      <c r="H98" s="746"/>
      <c r="I98" s="746"/>
      <c r="J98" s="192"/>
      <c r="K98" s="233" t="s">
        <v>632</v>
      </c>
      <c r="L98" s="233" t="s">
        <v>633</v>
      </c>
      <c r="M98" s="159" t="s">
        <v>30</v>
      </c>
      <c r="N98" s="674"/>
      <c r="O98" s="674"/>
      <c r="P98" s="183"/>
      <c r="Q98" s="830"/>
      <c r="R98" s="761"/>
      <c r="S98" s="761"/>
      <c r="T98" s="34">
        <v>1</v>
      </c>
      <c r="U98" s="162" t="s">
        <v>48</v>
      </c>
      <c r="V98" s="761"/>
      <c r="W98" s="761"/>
      <c r="X98" s="761"/>
      <c r="Y98" s="761"/>
      <c r="Z98" s="34">
        <v>0</v>
      </c>
      <c r="AA98" s="162" t="s">
        <v>48</v>
      </c>
    </row>
    <row r="99" spans="2:27" s="33" customFormat="1" ht="15.75" x14ac:dyDescent="0.25">
      <c r="B99" s="234"/>
      <c r="C99" s="190"/>
      <c r="D99" s="191"/>
      <c r="E99" s="190"/>
      <c r="F99" s="213"/>
      <c r="G99" s="213"/>
      <c r="H99" s="213"/>
      <c r="I99" s="746"/>
      <c r="J99" s="230"/>
      <c r="K99" s="233" t="s">
        <v>634</v>
      </c>
      <c r="L99" s="233" t="s">
        <v>635</v>
      </c>
      <c r="M99" s="159" t="s">
        <v>30</v>
      </c>
      <c r="N99" s="674"/>
      <c r="O99" s="674"/>
      <c r="P99" s="183"/>
      <c r="Q99" s="830"/>
      <c r="R99" s="761"/>
      <c r="S99" s="761"/>
      <c r="T99" s="34">
        <v>1</v>
      </c>
      <c r="U99" s="162" t="s">
        <v>48</v>
      </c>
      <c r="V99" s="761"/>
      <c r="W99" s="761"/>
      <c r="X99" s="761"/>
      <c r="Y99" s="761"/>
      <c r="Z99" s="34">
        <v>0</v>
      </c>
      <c r="AA99" s="162" t="s">
        <v>48</v>
      </c>
    </row>
    <row r="100" spans="2:27" s="33" customFormat="1" ht="15.75" x14ac:dyDescent="0.25">
      <c r="B100" s="234"/>
      <c r="C100" s="190"/>
      <c r="D100" s="191"/>
      <c r="E100" s="190"/>
      <c r="F100" s="213"/>
      <c r="G100" s="213"/>
      <c r="H100" s="213"/>
      <c r="I100" s="746"/>
      <c r="J100" s="230"/>
      <c r="K100" s="233" t="s">
        <v>636</v>
      </c>
      <c r="L100" s="233" t="s">
        <v>637</v>
      </c>
      <c r="M100" s="159" t="s">
        <v>30</v>
      </c>
      <c r="N100" s="674"/>
      <c r="O100" s="674"/>
      <c r="P100" s="183"/>
      <c r="Q100" s="830"/>
      <c r="R100" s="761"/>
      <c r="S100" s="761"/>
      <c r="T100" s="34">
        <v>1</v>
      </c>
      <c r="U100" s="162" t="s">
        <v>48</v>
      </c>
      <c r="V100" s="761"/>
      <c r="W100" s="761"/>
      <c r="X100" s="761"/>
      <c r="Y100" s="761"/>
      <c r="Z100" s="34">
        <v>0</v>
      </c>
      <c r="AA100" s="162" t="s">
        <v>48</v>
      </c>
    </row>
    <row r="101" spans="2:27" s="33" customFormat="1" ht="15.75" x14ac:dyDescent="0.25">
      <c r="B101" s="234"/>
      <c r="C101" s="190"/>
      <c r="D101" s="191"/>
      <c r="E101" s="190"/>
      <c r="F101" s="213"/>
      <c r="G101" s="213"/>
      <c r="H101" s="213"/>
      <c r="I101" s="746"/>
      <c r="J101" s="230"/>
      <c r="K101" s="233" t="s">
        <v>638</v>
      </c>
      <c r="L101" s="233" t="s">
        <v>639</v>
      </c>
      <c r="M101" s="159" t="s">
        <v>30</v>
      </c>
      <c r="N101" s="674"/>
      <c r="O101" s="674"/>
      <c r="P101" s="183"/>
      <c r="Q101" s="830"/>
      <c r="R101" s="761"/>
      <c r="S101" s="761"/>
      <c r="T101" s="34">
        <v>1</v>
      </c>
      <c r="U101" s="162" t="s">
        <v>48</v>
      </c>
      <c r="V101" s="761"/>
      <c r="W101" s="761"/>
      <c r="X101" s="761"/>
      <c r="Y101" s="761"/>
      <c r="Z101" s="34">
        <v>0</v>
      </c>
      <c r="AA101" s="162" t="s">
        <v>48</v>
      </c>
    </row>
    <row r="102" spans="2:27" s="33" customFormat="1" ht="15.75" x14ac:dyDescent="0.25">
      <c r="B102" s="234"/>
      <c r="C102" s="190"/>
      <c r="D102" s="191"/>
      <c r="E102" s="190"/>
      <c r="F102" s="213"/>
      <c r="G102" s="213"/>
      <c r="H102" s="213"/>
      <c r="I102" s="746"/>
      <c r="J102" s="230"/>
      <c r="K102" s="233" t="s">
        <v>640</v>
      </c>
      <c r="L102" s="233" t="s">
        <v>641</v>
      </c>
      <c r="M102" s="159" t="s">
        <v>30</v>
      </c>
      <c r="N102" s="674"/>
      <c r="O102" s="674"/>
      <c r="P102" s="183"/>
      <c r="Q102" s="830"/>
      <c r="R102" s="761"/>
      <c r="S102" s="761"/>
      <c r="T102" s="34">
        <v>1</v>
      </c>
      <c r="U102" s="162" t="s">
        <v>48</v>
      </c>
      <c r="V102" s="761"/>
      <c r="W102" s="761"/>
      <c r="X102" s="761"/>
      <c r="Y102" s="761"/>
      <c r="Z102" s="34">
        <v>0</v>
      </c>
      <c r="AA102" s="162" t="s">
        <v>48</v>
      </c>
    </row>
    <row r="103" spans="2:27" s="33" customFormat="1" ht="15.75" x14ac:dyDescent="0.25">
      <c r="B103" s="234"/>
      <c r="C103" s="190"/>
      <c r="D103" s="191"/>
      <c r="E103" s="190"/>
      <c r="F103" s="213"/>
      <c r="G103" s="213"/>
      <c r="H103" s="213"/>
      <c r="I103" s="746"/>
      <c r="J103" s="230"/>
      <c r="K103" s="233" t="s">
        <v>642</v>
      </c>
      <c r="L103" s="233" t="s">
        <v>643</v>
      </c>
      <c r="M103" s="159" t="s">
        <v>30</v>
      </c>
      <c r="N103" s="674"/>
      <c r="O103" s="674"/>
      <c r="P103" s="183"/>
      <c r="Q103" s="830"/>
      <c r="R103" s="761"/>
      <c r="S103" s="761"/>
      <c r="T103" s="34">
        <v>1</v>
      </c>
      <c r="U103" s="162" t="s">
        <v>48</v>
      </c>
      <c r="V103" s="761"/>
      <c r="W103" s="761"/>
      <c r="X103" s="761"/>
      <c r="Y103" s="761"/>
      <c r="Z103" s="34">
        <v>0</v>
      </c>
      <c r="AA103" s="162" t="s">
        <v>48</v>
      </c>
    </row>
    <row r="104" spans="2:27" s="33" customFormat="1" ht="15.75" x14ac:dyDescent="0.25">
      <c r="B104" s="234"/>
      <c r="C104" s="190"/>
      <c r="D104" s="191"/>
      <c r="E104" s="190"/>
      <c r="F104" s="213"/>
      <c r="G104" s="213"/>
      <c r="H104" s="213"/>
      <c r="I104" s="746"/>
      <c r="J104" s="230"/>
      <c r="K104" s="233" t="s">
        <v>644</v>
      </c>
      <c r="L104" s="233" t="s">
        <v>645</v>
      </c>
      <c r="M104" s="159" t="s">
        <v>646</v>
      </c>
      <c r="N104" s="674"/>
      <c r="O104" s="674"/>
      <c r="P104" s="183"/>
      <c r="Q104" s="830"/>
      <c r="R104" s="761"/>
      <c r="S104" s="761"/>
      <c r="T104" s="34">
        <v>1</v>
      </c>
      <c r="U104" s="162" t="s">
        <v>48</v>
      </c>
      <c r="V104" s="761"/>
      <c r="W104" s="761"/>
      <c r="X104" s="761"/>
      <c r="Y104" s="761"/>
      <c r="Z104" s="34">
        <v>0</v>
      </c>
      <c r="AA104" s="162" t="s">
        <v>48</v>
      </c>
    </row>
    <row r="105" spans="2:27" s="33" customFormat="1" ht="15.75" x14ac:dyDescent="0.25">
      <c r="B105" s="234"/>
      <c r="C105" s="190"/>
      <c r="D105" s="191"/>
      <c r="E105" s="190"/>
      <c r="F105" s="213"/>
      <c r="G105" s="213"/>
      <c r="H105" s="213"/>
      <c r="I105" s="746"/>
      <c r="J105" s="230"/>
      <c r="K105" s="233" t="s">
        <v>647</v>
      </c>
      <c r="L105" s="233" t="s">
        <v>648</v>
      </c>
      <c r="M105" s="159" t="s">
        <v>30</v>
      </c>
      <c r="N105" s="674"/>
      <c r="O105" s="674"/>
      <c r="P105" s="183"/>
      <c r="Q105" s="830"/>
      <c r="R105" s="761"/>
      <c r="S105" s="761"/>
      <c r="T105" s="34">
        <v>1</v>
      </c>
      <c r="U105" s="162" t="s">
        <v>48</v>
      </c>
      <c r="V105" s="761"/>
      <c r="W105" s="761"/>
      <c r="X105" s="761"/>
      <c r="Y105" s="761"/>
      <c r="Z105" s="34">
        <v>0</v>
      </c>
      <c r="AA105" s="162" t="s">
        <v>48</v>
      </c>
    </row>
    <row r="106" spans="2:27" s="33" customFormat="1" ht="15.75" x14ac:dyDescent="0.25">
      <c r="B106" s="234"/>
      <c r="C106" s="190"/>
      <c r="D106" s="191"/>
      <c r="E106" s="190"/>
      <c r="F106" s="213"/>
      <c r="G106" s="213"/>
      <c r="H106" s="213"/>
      <c r="I106" s="746"/>
      <c r="J106" s="230"/>
      <c r="K106" s="233" t="s">
        <v>649</v>
      </c>
      <c r="L106" s="233" t="s">
        <v>650</v>
      </c>
      <c r="M106" s="159" t="s">
        <v>30</v>
      </c>
      <c r="N106" s="674"/>
      <c r="O106" s="674"/>
      <c r="P106" s="183"/>
      <c r="Q106" s="830"/>
      <c r="R106" s="761"/>
      <c r="S106" s="761"/>
      <c r="T106" s="34">
        <v>1</v>
      </c>
      <c r="U106" s="162" t="s">
        <v>48</v>
      </c>
      <c r="V106" s="761"/>
      <c r="W106" s="761"/>
      <c r="X106" s="761"/>
      <c r="Y106" s="761"/>
      <c r="Z106" s="34">
        <v>0</v>
      </c>
      <c r="AA106" s="162" t="s">
        <v>48</v>
      </c>
    </row>
    <row r="107" spans="2:27" s="33" customFormat="1" ht="15.75" x14ac:dyDescent="0.25">
      <c r="B107" s="234"/>
      <c r="C107" s="190"/>
      <c r="D107" s="191"/>
      <c r="E107" s="190"/>
      <c r="F107" s="213"/>
      <c r="G107" s="213"/>
      <c r="H107" s="213"/>
      <c r="I107" s="746"/>
      <c r="J107" s="230"/>
      <c r="K107" s="233" t="s">
        <v>651</v>
      </c>
      <c r="L107" s="233" t="s">
        <v>652</v>
      </c>
      <c r="M107" s="159" t="s">
        <v>548</v>
      </c>
      <c r="N107" s="674"/>
      <c r="O107" s="674"/>
      <c r="P107" s="183"/>
      <c r="Q107" s="830"/>
      <c r="R107" s="761"/>
      <c r="S107" s="761"/>
      <c r="T107" s="34">
        <v>1</v>
      </c>
      <c r="U107" s="162" t="s">
        <v>48</v>
      </c>
      <c r="V107" s="761"/>
      <c r="W107" s="761"/>
      <c r="X107" s="761"/>
      <c r="Y107" s="761"/>
      <c r="Z107" s="34">
        <v>0</v>
      </c>
      <c r="AA107" s="162" t="s">
        <v>48</v>
      </c>
    </row>
    <row r="108" spans="2:27" s="33" customFormat="1" ht="15.75" x14ac:dyDescent="0.25">
      <c r="B108" s="234"/>
      <c r="C108" s="190"/>
      <c r="D108" s="191"/>
      <c r="E108" s="190"/>
      <c r="F108" s="213"/>
      <c r="G108" s="213"/>
      <c r="H108" s="213"/>
      <c r="I108" s="746"/>
      <c r="J108" s="230"/>
      <c r="K108" s="233" t="s">
        <v>653</v>
      </c>
      <c r="L108" s="233" t="s">
        <v>654</v>
      </c>
      <c r="M108" s="159" t="s">
        <v>30</v>
      </c>
      <c r="N108" s="675"/>
      <c r="O108" s="675"/>
      <c r="P108" s="183"/>
      <c r="Q108" s="830"/>
      <c r="R108" s="761"/>
      <c r="S108" s="761"/>
      <c r="T108" s="34">
        <v>1</v>
      </c>
      <c r="U108" s="162" t="s">
        <v>48</v>
      </c>
      <c r="V108" s="761"/>
      <c r="W108" s="761"/>
      <c r="X108" s="762"/>
      <c r="Y108" s="762"/>
      <c r="Z108" s="34">
        <v>0</v>
      </c>
      <c r="AA108" s="162" t="s">
        <v>48</v>
      </c>
    </row>
    <row r="109" spans="2:27" s="33" customFormat="1" ht="15.75" x14ac:dyDescent="0.25">
      <c r="B109" s="234"/>
      <c r="C109" s="190"/>
      <c r="D109" s="191"/>
      <c r="E109" s="190"/>
      <c r="F109" s="213"/>
      <c r="G109" s="213"/>
      <c r="H109" s="213"/>
      <c r="I109" s="746"/>
      <c r="J109" s="230"/>
      <c r="K109" s="233" t="s">
        <v>655</v>
      </c>
      <c r="L109" s="233" t="s">
        <v>656</v>
      </c>
      <c r="M109" s="159" t="s">
        <v>224</v>
      </c>
      <c r="N109" s="673">
        <v>2</v>
      </c>
      <c r="O109" s="673" t="s">
        <v>688</v>
      </c>
      <c r="P109" s="183"/>
      <c r="Q109" s="830"/>
      <c r="R109" s="761"/>
      <c r="S109" s="761"/>
      <c r="T109" s="34">
        <v>1</v>
      </c>
      <c r="U109" s="162" t="s">
        <v>48</v>
      </c>
      <c r="V109" s="761"/>
      <c r="W109" s="761"/>
      <c r="X109" s="760">
        <v>1</v>
      </c>
      <c r="Y109" s="763" t="s">
        <v>48</v>
      </c>
      <c r="Z109" s="34">
        <v>1</v>
      </c>
      <c r="AA109" s="162" t="s">
        <v>48</v>
      </c>
    </row>
    <row r="110" spans="2:27" s="33" customFormat="1" ht="15.75" x14ac:dyDescent="0.25">
      <c r="B110" s="234"/>
      <c r="C110" s="190"/>
      <c r="D110" s="191"/>
      <c r="E110" s="190"/>
      <c r="F110" s="213"/>
      <c r="G110" s="213"/>
      <c r="H110" s="213"/>
      <c r="I110" s="746"/>
      <c r="J110" s="230"/>
      <c r="K110" s="233" t="s">
        <v>657</v>
      </c>
      <c r="L110" s="233" t="s">
        <v>658</v>
      </c>
      <c r="M110" s="159" t="s">
        <v>30</v>
      </c>
      <c r="N110" s="674"/>
      <c r="O110" s="674"/>
      <c r="P110" s="183"/>
      <c r="Q110" s="830"/>
      <c r="R110" s="761"/>
      <c r="S110" s="761"/>
      <c r="T110" s="34">
        <v>1</v>
      </c>
      <c r="U110" s="162" t="s">
        <v>48</v>
      </c>
      <c r="V110" s="761"/>
      <c r="W110" s="761"/>
      <c r="X110" s="761"/>
      <c r="Y110" s="761"/>
      <c r="Z110" s="34">
        <v>1</v>
      </c>
      <c r="AA110" s="162" t="s">
        <v>48</v>
      </c>
    </row>
    <row r="111" spans="2:27" s="33" customFormat="1" ht="15.75" x14ac:dyDescent="0.25">
      <c r="B111" s="234"/>
      <c r="C111" s="190"/>
      <c r="D111" s="191"/>
      <c r="E111" s="190"/>
      <c r="F111" s="213"/>
      <c r="G111" s="213"/>
      <c r="H111" s="213"/>
      <c r="I111" s="746"/>
      <c r="J111" s="230"/>
      <c r="K111" s="233" t="s">
        <v>659</v>
      </c>
      <c r="L111" s="233" t="s">
        <v>660</v>
      </c>
      <c r="M111" s="159" t="s">
        <v>30</v>
      </c>
      <c r="N111" s="674"/>
      <c r="O111" s="674"/>
      <c r="P111" s="183"/>
      <c r="Q111" s="830"/>
      <c r="R111" s="761"/>
      <c r="S111" s="761"/>
      <c r="T111" s="34">
        <v>1</v>
      </c>
      <c r="U111" s="162" t="s">
        <v>48</v>
      </c>
      <c r="V111" s="761"/>
      <c r="W111" s="761"/>
      <c r="X111" s="761"/>
      <c r="Y111" s="761"/>
      <c r="Z111" s="34">
        <v>1</v>
      </c>
      <c r="AA111" s="162" t="s">
        <v>48</v>
      </c>
    </row>
    <row r="112" spans="2:27" s="33" customFormat="1" ht="15.75" x14ac:dyDescent="0.25">
      <c r="B112" s="234"/>
      <c r="C112" s="190"/>
      <c r="D112" s="191"/>
      <c r="E112" s="190"/>
      <c r="F112" s="213"/>
      <c r="G112" s="213"/>
      <c r="H112" s="213"/>
      <c r="I112" s="746"/>
      <c r="J112" s="230"/>
      <c r="K112" s="233" t="s">
        <v>661</v>
      </c>
      <c r="L112" s="233" t="s">
        <v>662</v>
      </c>
      <c r="M112" s="159" t="s">
        <v>30</v>
      </c>
      <c r="N112" s="674"/>
      <c r="O112" s="674"/>
      <c r="P112" s="183"/>
      <c r="Q112" s="830"/>
      <c r="R112" s="761"/>
      <c r="S112" s="761"/>
      <c r="T112" s="34">
        <v>1</v>
      </c>
      <c r="U112" s="162" t="s">
        <v>48</v>
      </c>
      <c r="V112" s="761"/>
      <c r="W112" s="761"/>
      <c r="X112" s="761"/>
      <c r="Y112" s="761"/>
      <c r="Z112" s="34">
        <v>1</v>
      </c>
      <c r="AA112" s="162" t="s">
        <v>48</v>
      </c>
    </row>
    <row r="113" spans="2:27" s="33" customFormat="1" ht="15.75" x14ac:dyDescent="0.25">
      <c r="B113" s="234"/>
      <c r="C113" s="190"/>
      <c r="D113" s="191"/>
      <c r="E113" s="190"/>
      <c r="F113" s="213"/>
      <c r="G113" s="213"/>
      <c r="H113" s="213"/>
      <c r="I113" s="746"/>
      <c r="J113" s="230"/>
      <c r="K113" s="233" t="s">
        <v>663</v>
      </c>
      <c r="L113" s="233" t="s">
        <v>664</v>
      </c>
      <c r="M113" s="159" t="s">
        <v>30</v>
      </c>
      <c r="N113" s="674"/>
      <c r="O113" s="674"/>
      <c r="P113" s="183"/>
      <c r="Q113" s="830"/>
      <c r="R113" s="761"/>
      <c r="S113" s="761"/>
      <c r="T113" s="34">
        <v>1</v>
      </c>
      <c r="U113" s="162" t="s">
        <v>48</v>
      </c>
      <c r="V113" s="761"/>
      <c r="W113" s="761"/>
      <c r="X113" s="761"/>
      <c r="Y113" s="761"/>
      <c r="Z113" s="34">
        <v>1</v>
      </c>
      <c r="AA113" s="162" t="s">
        <v>48</v>
      </c>
    </row>
    <row r="114" spans="2:27" s="33" customFormat="1" ht="15.75" x14ac:dyDescent="0.25">
      <c r="B114" s="234"/>
      <c r="C114" s="190"/>
      <c r="D114" s="191"/>
      <c r="E114" s="190"/>
      <c r="F114" s="213"/>
      <c r="G114" s="213"/>
      <c r="H114" s="213"/>
      <c r="I114" s="746"/>
      <c r="J114" s="230"/>
      <c r="K114" s="233" t="s">
        <v>665</v>
      </c>
      <c r="L114" s="233" t="s">
        <v>666</v>
      </c>
      <c r="M114" s="159" t="s">
        <v>30</v>
      </c>
      <c r="N114" s="674"/>
      <c r="O114" s="674"/>
      <c r="P114" s="183"/>
      <c r="Q114" s="830"/>
      <c r="R114" s="761"/>
      <c r="S114" s="761"/>
      <c r="T114" s="34">
        <v>1</v>
      </c>
      <c r="U114" s="162" t="s">
        <v>48</v>
      </c>
      <c r="V114" s="761"/>
      <c r="W114" s="761"/>
      <c r="X114" s="761"/>
      <c r="Y114" s="761"/>
      <c r="Z114" s="34">
        <v>1</v>
      </c>
      <c r="AA114" s="162" t="s">
        <v>48</v>
      </c>
    </row>
    <row r="115" spans="2:27" s="33" customFormat="1" ht="15.75" x14ac:dyDescent="0.25">
      <c r="B115" s="234"/>
      <c r="C115" s="190"/>
      <c r="D115" s="191"/>
      <c r="E115" s="190"/>
      <c r="F115" s="213"/>
      <c r="G115" s="213"/>
      <c r="H115" s="213"/>
      <c r="I115" s="746"/>
      <c r="J115" s="231"/>
      <c r="K115" s="233" t="s">
        <v>667</v>
      </c>
      <c r="L115" s="233" t="s">
        <v>668</v>
      </c>
      <c r="M115" s="159" t="s">
        <v>30</v>
      </c>
      <c r="N115" s="674"/>
      <c r="O115" s="674"/>
      <c r="P115" s="183"/>
      <c r="Q115" s="830"/>
      <c r="R115" s="761"/>
      <c r="S115" s="761"/>
      <c r="T115" s="34">
        <v>1</v>
      </c>
      <c r="U115" s="162" t="s">
        <v>48</v>
      </c>
      <c r="V115" s="761"/>
      <c r="W115" s="761"/>
      <c r="X115" s="761"/>
      <c r="Y115" s="761"/>
      <c r="Z115" s="34">
        <v>1</v>
      </c>
      <c r="AA115" s="162" t="s">
        <v>48</v>
      </c>
    </row>
    <row r="116" spans="2:27" s="33" customFormat="1" ht="15.75" x14ac:dyDescent="0.25">
      <c r="B116" s="234"/>
      <c r="C116" s="190"/>
      <c r="D116" s="191"/>
      <c r="E116" s="190"/>
      <c r="F116" s="213"/>
      <c r="G116" s="213"/>
      <c r="H116" s="213"/>
      <c r="I116" s="746"/>
      <c r="J116" s="232"/>
      <c r="K116" s="233" t="s">
        <v>669</v>
      </c>
      <c r="L116" s="233" t="s">
        <v>670</v>
      </c>
      <c r="M116" s="159" t="s">
        <v>30</v>
      </c>
      <c r="N116" s="674"/>
      <c r="O116" s="674"/>
      <c r="P116" s="183"/>
      <c r="Q116" s="830"/>
      <c r="R116" s="761"/>
      <c r="S116" s="761"/>
      <c r="T116" s="34">
        <v>1</v>
      </c>
      <c r="U116" s="162" t="s">
        <v>48</v>
      </c>
      <c r="V116" s="761"/>
      <c r="W116" s="761"/>
      <c r="X116" s="761"/>
      <c r="Y116" s="761"/>
      <c r="Z116" s="34">
        <v>1</v>
      </c>
      <c r="AA116" s="162" t="s">
        <v>48</v>
      </c>
    </row>
    <row r="117" spans="2:27" s="33" customFormat="1" ht="15.75" x14ac:dyDescent="0.25">
      <c r="B117" s="234"/>
      <c r="C117" s="190"/>
      <c r="D117" s="191"/>
      <c r="E117" s="190"/>
      <c r="F117" s="213"/>
      <c r="G117" s="213"/>
      <c r="H117" s="213"/>
      <c r="I117" s="746"/>
      <c r="J117" s="231"/>
      <c r="K117" s="233" t="s">
        <v>671</v>
      </c>
      <c r="L117" s="233" t="s">
        <v>672</v>
      </c>
      <c r="M117" s="159" t="s">
        <v>30</v>
      </c>
      <c r="N117" s="674"/>
      <c r="O117" s="674"/>
      <c r="P117" s="183"/>
      <c r="Q117" s="830"/>
      <c r="R117" s="761"/>
      <c r="S117" s="761"/>
      <c r="T117" s="34">
        <v>1</v>
      </c>
      <c r="U117" s="162" t="s">
        <v>48</v>
      </c>
      <c r="V117" s="761"/>
      <c r="W117" s="761"/>
      <c r="X117" s="761"/>
      <c r="Y117" s="761"/>
      <c r="Z117" s="34">
        <v>1</v>
      </c>
      <c r="AA117" s="162" t="s">
        <v>48</v>
      </c>
    </row>
    <row r="118" spans="2:27" s="33" customFormat="1" ht="15.75" x14ac:dyDescent="0.25">
      <c r="B118" s="234"/>
      <c r="C118" s="190"/>
      <c r="D118" s="191"/>
      <c r="E118" s="190"/>
      <c r="F118" s="213"/>
      <c r="G118" s="213"/>
      <c r="H118" s="213"/>
      <c r="I118" s="746"/>
      <c r="J118" s="231"/>
      <c r="K118" s="233" t="s">
        <v>673</v>
      </c>
      <c r="L118" s="233" t="s">
        <v>674</v>
      </c>
      <c r="M118" s="159" t="s">
        <v>30</v>
      </c>
      <c r="N118" s="674"/>
      <c r="O118" s="674"/>
      <c r="P118" s="183"/>
      <c r="Q118" s="830"/>
      <c r="R118" s="761"/>
      <c r="S118" s="761"/>
      <c r="T118" s="34">
        <v>1</v>
      </c>
      <c r="U118" s="162" t="s">
        <v>48</v>
      </c>
      <c r="V118" s="761"/>
      <c r="W118" s="761"/>
      <c r="X118" s="761"/>
      <c r="Y118" s="761"/>
      <c r="Z118" s="34">
        <v>1</v>
      </c>
      <c r="AA118" s="162" t="s">
        <v>48</v>
      </c>
    </row>
    <row r="119" spans="2:27" s="33" customFormat="1" ht="15.75" x14ac:dyDescent="0.25">
      <c r="B119" s="234"/>
      <c r="C119" s="190"/>
      <c r="D119" s="191"/>
      <c r="E119" s="190"/>
      <c r="F119" s="213"/>
      <c r="G119" s="213"/>
      <c r="H119" s="213"/>
      <c r="I119" s="746"/>
      <c r="J119" s="231"/>
      <c r="K119" s="233" t="s">
        <v>675</v>
      </c>
      <c r="L119" s="233" t="s">
        <v>676</v>
      </c>
      <c r="M119" s="159" t="s">
        <v>30</v>
      </c>
      <c r="N119" s="674"/>
      <c r="O119" s="674"/>
      <c r="P119" s="183"/>
      <c r="Q119" s="830"/>
      <c r="R119" s="761"/>
      <c r="S119" s="761"/>
      <c r="T119" s="34">
        <v>1</v>
      </c>
      <c r="U119" s="162" t="s">
        <v>48</v>
      </c>
      <c r="V119" s="761"/>
      <c r="W119" s="761"/>
      <c r="X119" s="761"/>
      <c r="Y119" s="761"/>
      <c r="Z119" s="34">
        <v>1</v>
      </c>
      <c r="AA119" s="162" t="s">
        <v>48</v>
      </c>
    </row>
    <row r="120" spans="2:27" s="33" customFormat="1" ht="15.75" x14ac:dyDescent="0.25">
      <c r="B120" s="234"/>
      <c r="C120" s="190"/>
      <c r="D120" s="191"/>
      <c r="E120" s="190"/>
      <c r="F120" s="213"/>
      <c r="G120" s="213"/>
      <c r="H120" s="213"/>
      <c r="I120" s="746"/>
      <c r="J120" s="231"/>
      <c r="K120" s="233" t="s">
        <v>677</v>
      </c>
      <c r="L120" s="233" t="s">
        <v>678</v>
      </c>
      <c r="M120" s="159" t="s">
        <v>30</v>
      </c>
      <c r="N120" s="674"/>
      <c r="O120" s="674"/>
      <c r="P120" s="183"/>
      <c r="Q120" s="830"/>
      <c r="R120" s="761"/>
      <c r="S120" s="761"/>
      <c r="T120" s="34">
        <v>1</v>
      </c>
      <c r="U120" s="162" t="s">
        <v>48</v>
      </c>
      <c r="V120" s="761"/>
      <c r="W120" s="761"/>
      <c r="X120" s="761"/>
      <c r="Y120" s="761"/>
      <c r="Z120" s="34">
        <v>1</v>
      </c>
      <c r="AA120" s="162" t="s">
        <v>48</v>
      </c>
    </row>
    <row r="121" spans="2:27" s="33" customFormat="1" ht="15.75" x14ac:dyDescent="0.25">
      <c r="B121" s="234"/>
      <c r="C121" s="190"/>
      <c r="D121" s="191"/>
      <c r="E121" s="190"/>
      <c r="F121" s="213"/>
      <c r="G121" s="213"/>
      <c r="H121" s="213"/>
      <c r="I121" s="746"/>
      <c r="J121" s="231"/>
      <c r="K121" s="233" t="s">
        <v>679</v>
      </c>
      <c r="L121" s="233" t="s">
        <v>680</v>
      </c>
      <c r="M121" s="159" t="s">
        <v>30</v>
      </c>
      <c r="N121" s="674"/>
      <c r="O121" s="674"/>
      <c r="P121" s="183"/>
      <c r="Q121" s="830"/>
      <c r="R121" s="761"/>
      <c r="S121" s="761"/>
      <c r="T121" s="34">
        <v>1</v>
      </c>
      <c r="U121" s="162" t="s">
        <v>48</v>
      </c>
      <c r="V121" s="761"/>
      <c r="W121" s="761"/>
      <c r="X121" s="761"/>
      <c r="Y121" s="761"/>
      <c r="Z121" s="34">
        <v>1</v>
      </c>
      <c r="AA121" s="162" t="s">
        <v>48</v>
      </c>
    </row>
    <row r="122" spans="2:27" s="33" customFormat="1" ht="15.75" x14ac:dyDescent="0.25">
      <c r="B122" s="234"/>
      <c r="C122" s="190"/>
      <c r="D122" s="191"/>
      <c r="E122" s="190"/>
      <c r="F122" s="213"/>
      <c r="G122" s="213"/>
      <c r="H122" s="213"/>
      <c r="I122" s="746"/>
      <c r="J122" s="231"/>
      <c r="K122" s="233" t="s">
        <v>681</v>
      </c>
      <c r="L122" s="233" t="s">
        <v>682</v>
      </c>
      <c r="M122" s="159" t="s">
        <v>30</v>
      </c>
      <c r="N122" s="674"/>
      <c r="O122" s="674"/>
      <c r="P122" s="183"/>
      <c r="Q122" s="830"/>
      <c r="R122" s="761"/>
      <c r="S122" s="761"/>
      <c r="T122" s="34">
        <v>1</v>
      </c>
      <c r="U122" s="162" t="s">
        <v>48</v>
      </c>
      <c r="V122" s="761"/>
      <c r="W122" s="761"/>
      <c r="X122" s="761"/>
      <c r="Y122" s="761"/>
      <c r="Z122" s="34">
        <v>1</v>
      </c>
      <c r="AA122" s="162" t="s">
        <v>48</v>
      </c>
    </row>
    <row r="123" spans="2:27" s="33" customFormat="1" ht="15.75" x14ac:dyDescent="0.25">
      <c r="B123" s="234"/>
      <c r="C123" s="190"/>
      <c r="D123" s="191"/>
      <c r="E123" s="190"/>
      <c r="F123" s="213"/>
      <c r="G123" s="213"/>
      <c r="H123" s="213"/>
      <c r="I123" s="746"/>
      <c r="J123" s="231"/>
      <c r="K123" s="233" t="s">
        <v>683</v>
      </c>
      <c r="L123" s="233" t="s">
        <v>684</v>
      </c>
      <c r="M123" s="159" t="s">
        <v>30</v>
      </c>
      <c r="N123" s="674"/>
      <c r="O123" s="674"/>
      <c r="P123" s="183"/>
      <c r="Q123" s="830"/>
      <c r="R123" s="761"/>
      <c r="S123" s="761"/>
      <c r="T123" s="34">
        <v>1</v>
      </c>
      <c r="U123" s="162" t="s">
        <v>48</v>
      </c>
      <c r="V123" s="761"/>
      <c r="W123" s="761"/>
      <c r="X123" s="761"/>
      <c r="Y123" s="761"/>
      <c r="Z123" s="34">
        <v>1</v>
      </c>
      <c r="AA123" s="162" t="s">
        <v>48</v>
      </c>
    </row>
    <row r="124" spans="2:27" s="33" customFormat="1" ht="15.75" x14ac:dyDescent="0.25">
      <c r="B124" s="218"/>
      <c r="C124" s="197"/>
      <c r="D124" s="198"/>
      <c r="E124" s="197"/>
      <c r="F124" s="214"/>
      <c r="G124" s="214"/>
      <c r="H124" s="214"/>
      <c r="I124" s="759"/>
      <c r="J124" s="235"/>
      <c r="K124" s="233" t="s">
        <v>685</v>
      </c>
      <c r="L124" s="233" t="s">
        <v>686</v>
      </c>
      <c r="M124" s="159" t="s">
        <v>30</v>
      </c>
      <c r="N124" s="675"/>
      <c r="O124" s="675"/>
      <c r="P124" s="183"/>
      <c r="Q124" s="830"/>
      <c r="R124" s="762"/>
      <c r="S124" s="762"/>
      <c r="T124" s="34">
        <v>1</v>
      </c>
      <c r="U124" s="162" t="s">
        <v>48</v>
      </c>
      <c r="V124" s="762"/>
      <c r="W124" s="762"/>
      <c r="X124" s="762"/>
      <c r="Y124" s="762"/>
      <c r="Z124" s="34">
        <v>1</v>
      </c>
      <c r="AA124" s="162" t="s">
        <v>48</v>
      </c>
    </row>
    <row r="125" spans="2:27" ht="15.75" x14ac:dyDescent="0.25">
      <c r="B125" s="718">
        <v>15</v>
      </c>
      <c r="C125" s="754" t="s">
        <v>690</v>
      </c>
      <c r="D125" s="754" t="s">
        <v>691</v>
      </c>
      <c r="E125" s="754" t="s">
        <v>692</v>
      </c>
      <c r="F125" s="754" t="s">
        <v>18</v>
      </c>
      <c r="G125" s="754" t="s">
        <v>19</v>
      </c>
      <c r="H125" s="754" t="s">
        <v>694</v>
      </c>
      <c r="I125" s="754" t="s">
        <v>695</v>
      </c>
      <c r="J125" s="754" t="s">
        <v>696</v>
      </c>
      <c r="K125" s="238" t="s">
        <v>731</v>
      </c>
      <c r="L125" s="236" t="s">
        <v>697</v>
      </c>
      <c r="M125" s="159" t="s">
        <v>588</v>
      </c>
      <c r="N125" s="755">
        <v>3</v>
      </c>
      <c r="O125" s="749" t="s">
        <v>698</v>
      </c>
      <c r="Q125" s="588">
        <v>42888</v>
      </c>
      <c r="R125" s="533" t="s">
        <v>48</v>
      </c>
      <c r="S125" s="536">
        <v>1</v>
      </c>
      <c r="T125" s="211" t="s">
        <v>48</v>
      </c>
      <c r="U125" s="210">
        <v>1</v>
      </c>
      <c r="V125" s="533" t="s">
        <v>48</v>
      </c>
      <c r="W125" s="536">
        <v>1</v>
      </c>
      <c r="X125" s="533" t="s">
        <v>48</v>
      </c>
      <c r="Y125" s="536">
        <v>1</v>
      </c>
      <c r="Z125" s="211" t="s">
        <v>48</v>
      </c>
      <c r="AA125" s="210">
        <v>1</v>
      </c>
    </row>
    <row r="126" spans="2:27" ht="15.75" x14ac:dyDescent="0.25">
      <c r="B126" s="718"/>
      <c r="C126" s="754"/>
      <c r="D126" s="754"/>
      <c r="E126" s="754"/>
      <c r="F126" s="754"/>
      <c r="G126" s="754"/>
      <c r="H126" s="754"/>
      <c r="I126" s="754"/>
      <c r="J126" s="754"/>
      <c r="K126" s="236" t="s">
        <v>732</v>
      </c>
      <c r="L126" s="236" t="s">
        <v>699</v>
      </c>
      <c r="M126" s="159" t="s">
        <v>588</v>
      </c>
      <c r="N126" s="755"/>
      <c r="O126" s="749"/>
      <c r="Q126" s="589"/>
      <c r="R126" s="535"/>
      <c r="S126" s="535"/>
      <c r="T126" s="211" t="s">
        <v>48</v>
      </c>
      <c r="U126" s="210">
        <v>1</v>
      </c>
      <c r="V126" s="535"/>
      <c r="W126" s="535"/>
      <c r="X126" s="535"/>
      <c r="Y126" s="535"/>
      <c r="Z126" s="211" t="s">
        <v>48</v>
      </c>
      <c r="AA126" s="210">
        <v>1</v>
      </c>
    </row>
    <row r="127" spans="2:27" ht="15.75" x14ac:dyDescent="0.25">
      <c r="B127" s="718"/>
      <c r="C127" s="754"/>
      <c r="D127" s="754"/>
      <c r="E127" s="754"/>
      <c r="F127" s="754"/>
      <c r="G127" s="754"/>
      <c r="H127" s="754"/>
      <c r="I127" s="754"/>
      <c r="J127" s="754"/>
      <c r="K127" s="236" t="s">
        <v>733</v>
      </c>
      <c r="L127" s="236" t="s">
        <v>700</v>
      </c>
      <c r="M127" s="159" t="s">
        <v>588</v>
      </c>
      <c r="N127" s="755"/>
      <c r="O127" s="749"/>
      <c r="Q127" s="589"/>
      <c r="R127" s="535"/>
      <c r="S127" s="535"/>
      <c r="T127" s="211" t="s">
        <v>48</v>
      </c>
      <c r="U127" s="210">
        <v>1</v>
      </c>
      <c r="V127" s="535"/>
      <c r="W127" s="535"/>
      <c r="X127" s="535"/>
      <c r="Y127" s="535"/>
      <c r="Z127" s="211" t="s">
        <v>48</v>
      </c>
      <c r="AA127" s="210">
        <v>1</v>
      </c>
    </row>
    <row r="128" spans="2:27" ht="15.75" x14ac:dyDescent="0.25">
      <c r="B128" s="718"/>
      <c r="C128" s="754"/>
      <c r="D128" s="754"/>
      <c r="E128" s="754"/>
      <c r="F128" s="754"/>
      <c r="G128" s="754"/>
      <c r="H128" s="754"/>
      <c r="I128" s="754"/>
      <c r="J128" s="754"/>
      <c r="K128" s="236" t="s">
        <v>734</v>
      </c>
      <c r="L128" s="236" t="s">
        <v>701</v>
      </c>
      <c r="M128" s="159" t="s">
        <v>588</v>
      </c>
      <c r="N128" s="755"/>
      <c r="O128" s="749"/>
      <c r="Q128" s="589"/>
      <c r="R128" s="535"/>
      <c r="S128" s="535"/>
      <c r="T128" s="211" t="s">
        <v>48</v>
      </c>
      <c r="U128" s="210">
        <v>1</v>
      </c>
      <c r="V128" s="535"/>
      <c r="W128" s="535"/>
      <c r="X128" s="535"/>
      <c r="Y128" s="535"/>
      <c r="Z128" s="211" t="s">
        <v>48</v>
      </c>
      <c r="AA128" s="210">
        <v>1</v>
      </c>
    </row>
    <row r="129" spans="2:27" ht="15.75" x14ac:dyDescent="0.25">
      <c r="B129" s="718"/>
      <c r="C129" s="754"/>
      <c r="D129" s="754"/>
      <c r="E129" s="754"/>
      <c r="F129" s="754"/>
      <c r="G129" s="754"/>
      <c r="H129" s="754"/>
      <c r="I129" s="754"/>
      <c r="J129" s="754"/>
      <c r="K129" s="236" t="s">
        <v>735</v>
      </c>
      <c r="L129" s="236" t="s">
        <v>702</v>
      </c>
      <c r="M129" s="159" t="s">
        <v>588</v>
      </c>
      <c r="N129" s="755"/>
      <c r="O129" s="749"/>
      <c r="Q129" s="589"/>
      <c r="R129" s="534"/>
      <c r="S129" s="534"/>
      <c r="T129" s="211" t="s">
        <v>48</v>
      </c>
      <c r="U129" s="210">
        <v>1</v>
      </c>
      <c r="V129" s="534"/>
      <c r="W129" s="534"/>
      <c r="X129" s="534"/>
      <c r="Y129" s="534"/>
      <c r="Z129" s="211" t="s">
        <v>48</v>
      </c>
      <c r="AA129" s="210">
        <v>1</v>
      </c>
    </row>
    <row r="130" spans="2:27" ht="15.75" x14ac:dyDescent="0.25">
      <c r="B130" s="756">
        <v>16</v>
      </c>
      <c r="C130" s="741" t="s">
        <v>703</v>
      </c>
      <c r="D130" s="757" t="s">
        <v>704</v>
      </c>
      <c r="E130" s="741" t="s">
        <v>705</v>
      </c>
      <c r="F130" s="741" t="s">
        <v>18</v>
      </c>
      <c r="G130" s="741" t="s">
        <v>19</v>
      </c>
      <c r="H130" s="741" t="s">
        <v>706</v>
      </c>
      <c r="I130" s="750" t="s">
        <v>707</v>
      </c>
      <c r="J130" s="743" t="s">
        <v>708</v>
      </c>
      <c r="K130" s="199" t="s">
        <v>736</v>
      </c>
      <c r="L130" s="199" t="s">
        <v>709</v>
      </c>
      <c r="M130" s="199" t="s">
        <v>588</v>
      </c>
      <c r="N130" s="752">
        <v>3</v>
      </c>
      <c r="O130" s="190" t="s">
        <v>710</v>
      </c>
      <c r="Q130" s="588">
        <v>42888</v>
      </c>
      <c r="R130" s="533" t="s">
        <v>48</v>
      </c>
      <c r="S130" s="536">
        <v>1</v>
      </c>
      <c r="T130" s="211" t="s">
        <v>48</v>
      </c>
      <c r="U130" s="210">
        <v>1</v>
      </c>
      <c r="V130" s="533" t="s">
        <v>48</v>
      </c>
      <c r="W130" s="536">
        <v>1</v>
      </c>
      <c r="X130" s="533" t="s">
        <v>48</v>
      </c>
      <c r="Y130" s="536">
        <v>1</v>
      </c>
      <c r="Z130" s="211" t="s">
        <v>48</v>
      </c>
      <c r="AA130" s="210">
        <v>1</v>
      </c>
    </row>
    <row r="131" spans="2:27" ht="157.5" customHeight="1" x14ac:dyDescent="0.25">
      <c r="B131" s="756"/>
      <c r="C131" s="742"/>
      <c r="D131" s="758"/>
      <c r="E131" s="742"/>
      <c r="F131" s="742"/>
      <c r="G131" s="742"/>
      <c r="H131" s="742"/>
      <c r="I131" s="751"/>
      <c r="J131" s="744"/>
      <c r="K131" s="156" t="s">
        <v>737</v>
      </c>
      <c r="L131" s="159" t="s">
        <v>711</v>
      </c>
      <c r="M131" s="159" t="s">
        <v>588</v>
      </c>
      <c r="N131" s="753"/>
      <c r="O131" s="197"/>
      <c r="Q131" s="589"/>
      <c r="R131" s="534"/>
      <c r="S131" s="534"/>
      <c r="T131" s="211" t="s">
        <v>48</v>
      </c>
      <c r="U131" s="210">
        <v>1</v>
      </c>
      <c r="V131" s="534"/>
      <c r="W131" s="534"/>
      <c r="X131" s="534"/>
      <c r="Y131" s="534"/>
      <c r="Z131" s="211" t="s">
        <v>48</v>
      </c>
      <c r="AA131" s="210">
        <v>1</v>
      </c>
    </row>
    <row r="132" spans="2:27" ht="330.75" x14ac:dyDescent="0.25">
      <c r="B132" s="248">
        <v>17</v>
      </c>
      <c r="C132" s="156" t="s">
        <v>712</v>
      </c>
      <c r="D132" s="156" t="s">
        <v>713</v>
      </c>
      <c r="E132" s="156" t="s">
        <v>714</v>
      </c>
      <c r="F132" s="159" t="s">
        <v>693</v>
      </c>
      <c r="G132" s="156" t="s">
        <v>19</v>
      </c>
      <c r="H132" s="164" t="s">
        <v>715</v>
      </c>
      <c r="I132" s="156" t="s">
        <v>716</v>
      </c>
      <c r="J132" s="237" t="s">
        <v>717</v>
      </c>
      <c r="K132" s="156" t="s">
        <v>718</v>
      </c>
      <c r="L132" s="159" t="s">
        <v>719</v>
      </c>
      <c r="M132" s="159" t="s">
        <v>588</v>
      </c>
      <c r="N132" s="159">
        <v>2</v>
      </c>
      <c r="O132" s="156" t="s">
        <v>720</v>
      </c>
      <c r="Q132" s="419">
        <v>42908</v>
      </c>
      <c r="R132" s="246" t="s">
        <v>48</v>
      </c>
      <c r="S132" s="245">
        <v>1</v>
      </c>
      <c r="T132" s="246" t="s">
        <v>48</v>
      </c>
      <c r="U132" s="245">
        <v>1</v>
      </c>
      <c r="V132" s="246" t="s">
        <v>48</v>
      </c>
      <c r="W132" s="245">
        <v>1</v>
      </c>
      <c r="X132" s="246" t="s">
        <v>48</v>
      </c>
      <c r="Y132" s="245">
        <v>1</v>
      </c>
      <c r="Z132" s="246" t="s">
        <v>48</v>
      </c>
      <c r="AA132" s="245">
        <v>1</v>
      </c>
    </row>
    <row r="133" spans="2:27" ht="78.75" x14ac:dyDescent="0.25">
      <c r="B133" s="248">
        <v>18</v>
      </c>
      <c r="C133" s="156" t="s">
        <v>721</v>
      </c>
      <c r="D133" s="156" t="s">
        <v>722</v>
      </c>
      <c r="E133" s="156" t="s">
        <v>723</v>
      </c>
      <c r="F133" s="159" t="s">
        <v>693</v>
      </c>
      <c r="G133" s="156" t="s">
        <v>19</v>
      </c>
      <c r="H133" s="164" t="s">
        <v>724</v>
      </c>
      <c r="I133" s="156" t="s">
        <v>725</v>
      </c>
      <c r="J133" s="156" t="s">
        <v>726</v>
      </c>
      <c r="K133" s="156" t="s">
        <v>727</v>
      </c>
      <c r="L133" s="159" t="s">
        <v>728</v>
      </c>
      <c r="M133" s="159" t="s">
        <v>588</v>
      </c>
      <c r="N133" s="159" t="s">
        <v>729</v>
      </c>
      <c r="O133" s="156" t="s">
        <v>730</v>
      </c>
      <c r="Q133" s="98"/>
      <c r="R133" s="245"/>
      <c r="S133" s="245"/>
      <c r="T133" s="245"/>
      <c r="U133" s="245"/>
      <c r="V133" s="245"/>
      <c r="W133" s="245"/>
      <c r="X133" s="245"/>
      <c r="Y133" s="245"/>
      <c r="Z133" s="245"/>
      <c r="AA133" s="245"/>
    </row>
    <row r="134" spans="2:27" ht="15" customHeight="1" x14ac:dyDescent="0.25">
      <c r="B134" s="611">
        <v>19</v>
      </c>
      <c r="C134" s="578" t="s">
        <v>821</v>
      </c>
      <c r="D134" s="581" t="s">
        <v>822</v>
      </c>
      <c r="E134" s="580" t="s">
        <v>485</v>
      </c>
      <c r="F134" s="580" t="s">
        <v>18</v>
      </c>
      <c r="G134" s="585" t="s">
        <v>19</v>
      </c>
      <c r="H134" s="585" t="s">
        <v>823</v>
      </c>
      <c r="I134" s="580" t="s">
        <v>824</v>
      </c>
      <c r="J134" s="835" t="s">
        <v>825</v>
      </c>
      <c r="K134" s="106" t="s">
        <v>826</v>
      </c>
      <c r="L134" s="106" t="s">
        <v>827</v>
      </c>
      <c r="M134" s="106" t="s">
        <v>175</v>
      </c>
      <c r="N134" s="631">
        <v>0</v>
      </c>
      <c r="O134" s="831" t="s">
        <v>828</v>
      </c>
      <c r="Q134" s="588">
        <v>42908</v>
      </c>
      <c r="R134" s="538" t="s">
        <v>48</v>
      </c>
      <c r="S134" s="537">
        <v>1</v>
      </c>
      <c r="T134" s="246" t="s">
        <v>48</v>
      </c>
      <c r="U134" s="245">
        <v>1</v>
      </c>
      <c r="V134" s="533" t="s">
        <v>48</v>
      </c>
      <c r="W134" s="536">
        <v>1</v>
      </c>
      <c r="X134" s="533" t="s">
        <v>48</v>
      </c>
      <c r="Y134" s="536">
        <v>0</v>
      </c>
      <c r="Z134" s="246" t="s">
        <v>48</v>
      </c>
      <c r="AA134" s="245">
        <v>0</v>
      </c>
    </row>
    <row r="135" spans="2:27" x14ac:dyDescent="0.25">
      <c r="B135" s="612"/>
      <c r="C135" s="579"/>
      <c r="D135" s="582"/>
      <c r="E135" s="579"/>
      <c r="F135" s="579"/>
      <c r="G135" s="584"/>
      <c r="H135" s="584"/>
      <c r="I135" s="579"/>
      <c r="J135" s="729"/>
      <c r="K135" s="106" t="s">
        <v>829</v>
      </c>
      <c r="L135" s="106" t="s">
        <v>830</v>
      </c>
      <c r="M135" s="106" t="s">
        <v>175</v>
      </c>
      <c r="N135" s="632"/>
      <c r="O135" s="832"/>
      <c r="Q135" s="589"/>
      <c r="R135" s="537"/>
      <c r="S135" s="537"/>
      <c r="T135" s="246" t="s">
        <v>48</v>
      </c>
      <c r="U135" s="245">
        <v>1</v>
      </c>
      <c r="V135" s="535"/>
      <c r="W135" s="535"/>
      <c r="X135" s="535"/>
      <c r="Y135" s="535"/>
      <c r="Z135" s="246" t="s">
        <v>48</v>
      </c>
      <c r="AA135" s="245">
        <v>0</v>
      </c>
    </row>
    <row r="136" spans="2:27" x14ac:dyDescent="0.25">
      <c r="B136" s="612"/>
      <c r="C136" s="579"/>
      <c r="D136" s="582"/>
      <c r="E136" s="579"/>
      <c r="F136" s="579"/>
      <c r="G136" s="584"/>
      <c r="H136" s="584"/>
      <c r="I136" s="579"/>
      <c r="J136" s="729"/>
      <c r="K136" s="106" t="s">
        <v>831</v>
      </c>
      <c r="L136" s="106" t="s">
        <v>832</v>
      </c>
      <c r="M136" s="106" t="s">
        <v>175</v>
      </c>
      <c r="N136" s="633"/>
      <c r="O136" s="833"/>
      <c r="Q136" s="589"/>
      <c r="R136" s="537"/>
      <c r="S136" s="537"/>
      <c r="T136" s="246" t="s">
        <v>48</v>
      </c>
      <c r="U136" s="245">
        <v>1</v>
      </c>
      <c r="V136" s="535"/>
      <c r="W136" s="535"/>
      <c r="X136" s="534"/>
      <c r="Y136" s="534"/>
      <c r="Z136" s="246" t="s">
        <v>48</v>
      </c>
      <c r="AA136" s="245">
        <v>0</v>
      </c>
    </row>
    <row r="137" spans="2:27" x14ac:dyDescent="0.25">
      <c r="B137" s="612"/>
      <c r="C137" s="579"/>
      <c r="D137" s="582"/>
      <c r="E137" s="579"/>
      <c r="F137" s="579"/>
      <c r="G137" s="584"/>
      <c r="H137" s="584"/>
      <c r="I137" s="579"/>
      <c r="J137" s="729"/>
      <c r="K137" s="106" t="s">
        <v>833</v>
      </c>
      <c r="L137" s="106" t="s">
        <v>834</v>
      </c>
      <c r="M137" s="106" t="s">
        <v>30</v>
      </c>
      <c r="N137" s="631">
        <v>0</v>
      </c>
      <c r="O137" s="831" t="s">
        <v>828</v>
      </c>
      <c r="Q137" s="589"/>
      <c r="R137" s="537"/>
      <c r="S137" s="537"/>
      <c r="T137" s="246" t="s">
        <v>48</v>
      </c>
      <c r="U137" s="245">
        <v>1</v>
      </c>
      <c r="V137" s="535"/>
      <c r="W137" s="535"/>
      <c r="X137" s="533" t="s">
        <v>48</v>
      </c>
      <c r="Y137" s="536">
        <v>0</v>
      </c>
      <c r="Z137" s="246" t="s">
        <v>48</v>
      </c>
      <c r="AA137" s="245">
        <v>0</v>
      </c>
    </row>
    <row r="138" spans="2:27" x14ac:dyDescent="0.25">
      <c r="B138" s="612"/>
      <c r="C138" s="579"/>
      <c r="D138" s="582"/>
      <c r="E138" s="579"/>
      <c r="F138" s="579"/>
      <c r="G138" s="584"/>
      <c r="H138" s="584"/>
      <c r="I138" s="579"/>
      <c r="J138" s="729"/>
      <c r="K138" s="106" t="s">
        <v>835</v>
      </c>
      <c r="L138" s="106" t="s">
        <v>836</v>
      </c>
      <c r="M138" s="106" t="s">
        <v>30</v>
      </c>
      <c r="N138" s="632"/>
      <c r="O138" s="832"/>
      <c r="Q138" s="589"/>
      <c r="R138" s="537"/>
      <c r="S138" s="537"/>
      <c r="T138" s="246" t="s">
        <v>48</v>
      </c>
      <c r="U138" s="245">
        <v>1</v>
      </c>
      <c r="V138" s="535"/>
      <c r="W138" s="535"/>
      <c r="X138" s="535"/>
      <c r="Y138" s="535"/>
      <c r="Z138" s="246" t="s">
        <v>48</v>
      </c>
      <c r="AA138" s="245">
        <v>0</v>
      </c>
    </row>
    <row r="139" spans="2:27" x14ac:dyDescent="0.25">
      <c r="B139" s="612"/>
      <c r="C139" s="579"/>
      <c r="D139" s="582"/>
      <c r="E139" s="579"/>
      <c r="F139" s="579"/>
      <c r="G139" s="584"/>
      <c r="H139" s="722"/>
      <c r="I139" s="726"/>
      <c r="J139" s="730"/>
      <c r="K139" s="106" t="s">
        <v>837</v>
      </c>
      <c r="L139" s="106" t="s">
        <v>838</v>
      </c>
      <c r="M139" s="106" t="s">
        <v>30</v>
      </c>
      <c r="N139" s="633"/>
      <c r="O139" s="833"/>
      <c r="Q139" s="589"/>
      <c r="R139" s="537"/>
      <c r="S139" s="537"/>
      <c r="T139" s="246" t="s">
        <v>48</v>
      </c>
      <c r="U139" s="245">
        <v>1</v>
      </c>
      <c r="V139" s="535"/>
      <c r="W139" s="535"/>
      <c r="X139" s="534"/>
      <c r="Y139" s="534"/>
      <c r="Z139" s="246" t="s">
        <v>48</v>
      </c>
      <c r="AA139" s="245">
        <v>0</v>
      </c>
    </row>
    <row r="140" spans="2:27" ht="80.25" customHeight="1" x14ac:dyDescent="0.25">
      <c r="B140" s="710"/>
      <c r="C140" s="726"/>
      <c r="D140" s="834"/>
      <c r="E140" s="726"/>
      <c r="F140" s="726"/>
      <c r="G140" s="722"/>
      <c r="H140" s="129" t="s">
        <v>839</v>
      </c>
      <c r="I140" s="143" t="s">
        <v>840</v>
      </c>
      <c r="J140" s="275" t="s">
        <v>841</v>
      </c>
      <c r="K140" s="129" t="s">
        <v>842</v>
      </c>
      <c r="L140" s="129" t="s">
        <v>843</v>
      </c>
      <c r="M140" s="129" t="s">
        <v>844</v>
      </c>
      <c r="N140" s="277">
        <v>1</v>
      </c>
      <c r="O140" s="276" t="s">
        <v>845</v>
      </c>
      <c r="Q140" s="589"/>
      <c r="R140" s="537"/>
      <c r="S140" s="537"/>
      <c r="T140" s="246" t="s">
        <v>48</v>
      </c>
      <c r="U140" s="245">
        <v>1</v>
      </c>
      <c r="V140" s="534"/>
      <c r="W140" s="534"/>
      <c r="X140" s="246" t="s">
        <v>48</v>
      </c>
      <c r="Y140" s="245">
        <v>1</v>
      </c>
      <c r="Z140" s="246" t="s">
        <v>48</v>
      </c>
      <c r="AA140" s="245">
        <v>1</v>
      </c>
    </row>
    <row r="141" spans="2:27" x14ac:dyDescent="0.25">
      <c r="B141" s="611">
        <v>20</v>
      </c>
      <c r="C141" s="578" t="s">
        <v>846</v>
      </c>
      <c r="D141" s="580" t="s">
        <v>847</v>
      </c>
      <c r="E141" s="580" t="s">
        <v>848</v>
      </c>
      <c r="F141" s="585" t="s">
        <v>18</v>
      </c>
      <c r="G141" s="585" t="s">
        <v>19</v>
      </c>
      <c r="H141" s="580" t="s">
        <v>849</v>
      </c>
      <c r="I141" s="580" t="s">
        <v>850</v>
      </c>
      <c r="J141" s="837" t="s">
        <v>851</v>
      </c>
      <c r="K141" s="285" t="s">
        <v>852</v>
      </c>
      <c r="L141" s="106" t="s">
        <v>853</v>
      </c>
      <c r="M141" s="585" t="s">
        <v>31</v>
      </c>
      <c r="N141" s="668">
        <v>0</v>
      </c>
      <c r="O141" s="580" t="s">
        <v>854</v>
      </c>
      <c r="Q141" s="588">
        <v>42934</v>
      </c>
      <c r="R141" s="533" t="s">
        <v>48</v>
      </c>
      <c r="S141" s="536">
        <v>1</v>
      </c>
      <c r="T141" s="279" t="s">
        <v>48</v>
      </c>
      <c r="U141" s="280">
        <v>1</v>
      </c>
      <c r="V141" s="533" t="s">
        <v>48</v>
      </c>
      <c r="W141" s="536">
        <v>1</v>
      </c>
      <c r="X141" s="533" t="s">
        <v>48</v>
      </c>
      <c r="Y141" s="536">
        <v>1</v>
      </c>
      <c r="Z141" s="279" t="s">
        <v>48</v>
      </c>
      <c r="AA141" s="280">
        <v>1</v>
      </c>
    </row>
    <row r="142" spans="2:27" x14ac:dyDescent="0.25">
      <c r="B142" s="612"/>
      <c r="C142" s="579"/>
      <c r="D142" s="579"/>
      <c r="E142" s="579"/>
      <c r="F142" s="584"/>
      <c r="G142" s="584"/>
      <c r="H142" s="579"/>
      <c r="I142" s="579"/>
      <c r="J142" s="838"/>
      <c r="K142" s="285" t="s">
        <v>855</v>
      </c>
      <c r="L142" s="106" t="s">
        <v>856</v>
      </c>
      <c r="M142" s="584"/>
      <c r="N142" s="739"/>
      <c r="O142" s="579"/>
      <c r="Q142" s="589"/>
      <c r="R142" s="535"/>
      <c r="S142" s="535"/>
      <c r="T142" s="279" t="s">
        <v>48</v>
      </c>
      <c r="U142" s="280">
        <v>1</v>
      </c>
      <c r="V142" s="535"/>
      <c r="W142" s="535"/>
      <c r="X142" s="535"/>
      <c r="Y142" s="535"/>
      <c r="Z142" s="279" t="s">
        <v>48</v>
      </c>
      <c r="AA142" s="280">
        <v>1</v>
      </c>
    </row>
    <row r="143" spans="2:27" x14ac:dyDescent="0.25">
      <c r="B143" s="612"/>
      <c r="C143" s="579"/>
      <c r="D143" s="579"/>
      <c r="E143" s="579"/>
      <c r="F143" s="584"/>
      <c r="G143" s="584"/>
      <c r="H143" s="579"/>
      <c r="I143" s="579"/>
      <c r="J143" s="838"/>
      <c r="K143" s="285" t="s">
        <v>857</v>
      </c>
      <c r="L143" s="106" t="s">
        <v>858</v>
      </c>
      <c r="M143" s="584"/>
      <c r="N143" s="739"/>
      <c r="O143" s="579"/>
      <c r="Q143" s="589"/>
      <c r="R143" s="535"/>
      <c r="S143" s="535"/>
      <c r="T143" s="279" t="s">
        <v>48</v>
      </c>
      <c r="U143" s="280">
        <v>1</v>
      </c>
      <c r="V143" s="535"/>
      <c r="W143" s="535"/>
      <c r="X143" s="535"/>
      <c r="Y143" s="535"/>
      <c r="Z143" s="279" t="s">
        <v>48</v>
      </c>
      <c r="AA143" s="280">
        <v>1</v>
      </c>
    </row>
    <row r="144" spans="2:27" x14ac:dyDescent="0.25">
      <c r="B144" s="612"/>
      <c r="C144" s="579"/>
      <c r="D144" s="579"/>
      <c r="E144" s="579"/>
      <c r="F144" s="584"/>
      <c r="G144" s="584"/>
      <c r="H144" s="579"/>
      <c r="I144" s="579"/>
      <c r="J144" s="838"/>
      <c r="K144" s="285" t="s">
        <v>859</v>
      </c>
      <c r="L144" s="106" t="s">
        <v>860</v>
      </c>
      <c r="M144" s="584"/>
      <c r="N144" s="739"/>
      <c r="O144" s="579"/>
      <c r="Q144" s="589"/>
      <c r="R144" s="535"/>
      <c r="S144" s="535"/>
      <c r="T144" s="279" t="s">
        <v>48</v>
      </c>
      <c r="U144" s="280">
        <v>1</v>
      </c>
      <c r="V144" s="535"/>
      <c r="W144" s="535"/>
      <c r="X144" s="535"/>
      <c r="Y144" s="535"/>
      <c r="Z144" s="279" t="s">
        <v>48</v>
      </c>
      <c r="AA144" s="280">
        <v>1</v>
      </c>
    </row>
    <row r="145" spans="2:27" x14ac:dyDescent="0.25">
      <c r="B145" s="612"/>
      <c r="C145" s="579"/>
      <c r="D145" s="579"/>
      <c r="E145" s="579"/>
      <c r="F145" s="584"/>
      <c r="G145" s="584"/>
      <c r="H145" s="579"/>
      <c r="I145" s="579"/>
      <c r="J145" s="838"/>
      <c r="K145" s="285" t="s">
        <v>861</v>
      </c>
      <c r="L145" s="106" t="s">
        <v>862</v>
      </c>
      <c r="M145" s="584"/>
      <c r="N145" s="739"/>
      <c r="O145" s="579"/>
      <c r="Q145" s="589"/>
      <c r="R145" s="535"/>
      <c r="S145" s="535"/>
      <c r="T145" s="279" t="s">
        <v>48</v>
      </c>
      <c r="U145" s="280">
        <v>1</v>
      </c>
      <c r="V145" s="535"/>
      <c r="W145" s="535"/>
      <c r="X145" s="535"/>
      <c r="Y145" s="535"/>
      <c r="Z145" s="279" t="s">
        <v>48</v>
      </c>
      <c r="AA145" s="280">
        <v>1</v>
      </c>
    </row>
    <row r="146" spans="2:27" x14ac:dyDescent="0.25">
      <c r="B146" s="612"/>
      <c r="C146" s="579"/>
      <c r="D146" s="579"/>
      <c r="E146" s="579"/>
      <c r="F146" s="584"/>
      <c r="G146" s="584"/>
      <c r="H146" s="579"/>
      <c r="I146" s="579"/>
      <c r="J146" s="838"/>
      <c r="K146" s="106" t="s">
        <v>863</v>
      </c>
      <c r="L146" s="106" t="s">
        <v>864</v>
      </c>
      <c r="M146" s="584"/>
      <c r="N146" s="739"/>
      <c r="O146" s="579"/>
      <c r="Q146" s="589"/>
      <c r="R146" s="535"/>
      <c r="S146" s="535"/>
      <c r="T146" s="279" t="s">
        <v>48</v>
      </c>
      <c r="U146" s="280">
        <v>1</v>
      </c>
      <c r="V146" s="535"/>
      <c r="W146" s="535"/>
      <c r="X146" s="535"/>
      <c r="Y146" s="535"/>
      <c r="Z146" s="279" t="s">
        <v>48</v>
      </c>
      <c r="AA146" s="280">
        <v>1</v>
      </c>
    </row>
    <row r="147" spans="2:27" x14ac:dyDescent="0.25">
      <c r="B147" s="612"/>
      <c r="C147" s="579"/>
      <c r="D147" s="579"/>
      <c r="E147" s="579"/>
      <c r="F147" s="584"/>
      <c r="G147" s="584"/>
      <c r="H147" s="579"/>
      <c r="I147" s="579"/>
      <c r="J147" s="838"/>
      <c r="K147" s="281" t="s">
        <v>865</v>
      </c>
      <c r="L147" s="281" t="s">
        <v>866</v>
      </c>
      <c r="M147" s="584"/>
      <c r="N147" s="739"/>
      <c r="O147" s="579"/>
      <c r="Q147" s="589"/>
      <c r="R147" s="535"/>
      <c r="S147" s="535"/>
      <c r="T147" s="279" t="s">
        <v>48</v>
      </c>
      <c r="U147" s="280">
        <v>1</v>
      </c>
      <c r="V147" s="535"/>
      <c r="W147" s="535"/>
      <c r="X147" s="534"/>
      <c r="Y147" s="534"/>
      <c r="Z147" s="279" t="s">
        <v>48</v>
      </c>
      <c r="AA147" s="280">
        <v>1</v>
      </c>
    </row>
    <row r="148" spans="2:27" x14ac:dyDescent="0.25">
      <c r="B148" s="612"/>
      <c r="C148" s="579"/>
      <c r="D148" s="579"/>
      <c r="E148" s="579"/>
      <c r="F148" s="584"/>
      <c r="G148" s="584"/>
      <c r="H148" s="839" t="s">
        <v>867</v>
      </c>
      <c r="I148" s="580" t="s">
        <v>868</v>
      </c>
      <c r="J148" s="837" t="s">
        <v>851</v>
      </c>
      <c r="K148" s="106" t="s">
        <v>869</v>
      </c>
      <c r="L148" s="106" t="s">
        <v>870</v>
      </c>
      <c r="M148" s="585" t="s">
        <v>31</v>
      </c>
      <c r="N148" s="668">
        <v>0</v>
      </c>
      <c r="O148" s="580" t="s">
        <v>871</v>
      </c>
      <c r="Q148" s="589"/>
      <c r="R148" s="535"/>
      <c r="S148" s="535"/>
      <c r="T148" s="279" t="s">
        <v>48</v>
      </c>
      <c r="U148" s="280">
        <v>1</v>
      </c>
      <c r="V148" s="535"/>
      <c r="W148" s="535"/>
      <c r="X148" s="533" t="s">
        <v>48</v>
      </c>
      <c r="Y148" s="536">
        <v>1</v>
      </c>
      <c r="Z148" s="279" t="s">
        <v>48</v>
      </c>
      <c r="AA148" s="280">
        <v>1</v>
      </c>
    </row>
    <row r="149" spans="2:27" x14ac:dyDescent="0.25">
      <c r="B149" s="612"/>
      <c r="C149" s="579"/>
      <c r="D149" s="579"/>
      <c r="E149" s="579"/>
      <c r="F149" s="584"/>
      <c r="G149" s="584"/>
      <c r="H149" s="840"/>
      <c r="I149" s="579"/>
      <c r="J149" s="838"/>
      <c r="K149" s="106" t="s">
        <v>872</v>
      </c>
      <c r="L149" s="106" t="s">
        <v>873</v>
      </c>
      <c r="M149" s="584"/>
      <c r="N149" s="739"/>
      <c r="O149" s="579"/>
      <c r="Q149" s="589"/>
      <c r="R149" s="535"/>
      <c r="S149" s="535"/>
      <c r="T149" s="279" t="s">
        <v>48</v>
      </c>
      <c r="U149" s="280">
        <v>1</v>
      </c>
      <c r="V149" s="535"/>
      <c r="W149" s="535"/>
      <c r="X149" s="535"/>
      <c r="Y149" s="535"/>
      <c r="Z149" s="279" t="s">
        <v>48</v>
      </c>
      <c r="AA149" s="280">
        <v>1</v>
      </c>
    </row>
    <row r="150" spans="2:27" x14ac:dyDescent="0.25">
      <c r="B150" s="612"/>
      <c r="C150" s="579"/>
      <c r="D150" s="579"/>
      <c r="E150" s="579"/>
      <c r="F150" s="584"/>
      <c r="G150" s="584"/>
      <c r="H150" s="840"/>
      <c r="I150" s="579"/>
      <c r="J150" s="838"/>
      <c r="K150" s="106" t="s">
        <v>874</v>
      </c>
      <c r="L150" s="106" t="s">
        <v>875</v>
      </c>
      <c r="M150" s="584"/>
      <c r="N150" s="739"/>
      <c r="O150" s="579"/>
      <c r="Q150" s="589"/>
      <c r="R150" s="535"/>
      <c r="S150" s="535"/>
      <c r="T150" s="279" t="s">
        <v>48</v>
      </c>
      <c r="U150" s="280">
        <v>1</v>
      </c>
      <c r="V150" s="535"/>
      <c r="W150" s="535"/>
      <c r="X150" s="535"/>
      <c r="Y150" s="535"/>
      <c r="Z150" s="279" t="s">
        <v>48</v>
      </c>
      <c r="AA150" s="280">
        <v>1</v>
      </c>
    </row>
    <row r="151" spans="2:27" x14ac:dyDescent="0.25">
      <c r="B151" s="612"/>
      <c r="C151" s="579"/>
      <c r="D151" s="579"/>
      <c r="E151" s="579"/>
      <c r="F151" s="584"/>
      <c r="G151" s="584"/>
      <c r="H151" s="840"/>
      <c r="I151" s="579"/>
      <c r="J151" s="838"/>
      <c r="K151" s="106" t="s">
        <v>876</v>
      </c>
      <c r="L151" s="106" t="s">
        <v>877</v>
      </c>
      <c r="M151" s="584"/>
      <c r="N151" s="739"/>
      <c r="O151" s="579"/>
      <c r="Q151" s="589"/>
      <c r="R151" s="535"/>
      <c r="S151" s="535"/>
      <c r="T151" s="279" t="s">
        <v>48</v>
      </c>
      <c r="U151" s="280">
        <v>1</v>
      </c>
      <c r="V151" s="535"/>
      <c r="W151" s="535"/>
      <c r="X151" s="535"/>
      <c r="Y151" s="535"/>
      <c r="Z151" s="279" t="s">
        <v>48</v>
      </c>
      <c r="AA151" s="280">
        <v>1</v>
      </c>
    </row>
    <row r="152" spans="2:27" x14ac:dyDescent="0.25">
      <c r="B152" s="612"/>
      <c r="C152" s="579"/>
      <c r="D152" s="579"/>
      <c r="E152" s="579"/>
      <c r="F152" s="584"/>
      <c r="G152" s="584"/>
      <c r="H152" s="840"/>
      <c r="I152" s="579"/>
      <c r="J152" s="838"/>
      <c r="K152" s="106" t="s">
        <v>878</v>
      </c>
      <c r="L152" s="106" t="s">
        <v>879</v>
      </c>
      <c r="M152" s="584"/>
      <c r="N152" s="739"/>
      <c r="O152" s="579"/>
      <c r="Q152" s="589"/>
      <c r="R152" s="535"/>
      <c r="S152" s="535"/>
      <c r="T152" s="279" t="s">
        <v>48</v>
      </c>
      <c r="U152" s="280">
        <v>1</v>
      </c>
      <c r="V152" s="535"/>
      <c r="W152" s="535"/>
      <c r="X152" s="535"/>
      <c r="Y152" s="535"/>
      <c r="Z152" s="279" t="s">
        <v>48</v>
      </c>
      <c r="AA152" s="280">
        <v>1</v>
      </c>
    </row>
    <row r="153" spans="2:27" x14ac:dyDescent="0.25">
      <c r="B153" s="612"/>
      <c r="C153" s="579"/>
      <c r="D153" s="579"/>
      <c r="E153" s="579"/>
      <c r="F153" s="584"/>
      <c r="G153" s="584"/>
      <c r="H153" s="840"/>
      <c r="I153" s="579"/>
      <c r="J153" s="838"/>
      <c r="K153" s="106" t="s">
        <v>880</v>
      </c>
      <c r="L153" s="106" t="s">
        <v>881</v>
      </c>
      <c r="M153" s="584"/>
      <c r="N153" s="739"/>
      <c r="O153" s="579"/>
      <c r="Q153" s="589"/>
      <c r="R153" s="535"/>
      <c r="S153" s="535"/>
      <c r="T153" s="279" t="s">
        <v>48</v>
      </c>
      <c r="U153" s="280">
        <v>1</v>
      </c>
      <c r="V153" s="535"/>
      <c r="W153" s="535"/>
      <c r="X153" s="535"/>
      <c r="Y153" s="535"/>
      <c r="Z153" s="279" t="s">
        <v>48</v>
      </c>
      <c r="AA153" s="280">
        <v>1</v>
      </c>
    </row>
    <row r="154" spans="2:27" x14ac:dyDescent="0.25">
      <c r="B154" s="710"/>
      <c r="C154" s="579"/>
      <c r="D154" s="579"/>
      <c r="E154" s="579"/>
      <c r="F154" s="584"/>
      <c r="G154" s="584"/>
      <c r="H154" s="840"/>
      <c r="I154" s="579"/>
      <c r="J154" s="838"/>
      <c r="K154" s="281" t="s">
        <v>882</v>
      </c>
      <c r="L154" s="281" t="s">
        <v>883</v>
      </c>
      <c r="M154" s="584"/>
      <c r="N154" s="739"/>
      <c r="O154" s="579"/>
      <c r="Q154" s="589"/>
      <c r="R154" s="534"/>
      <c r="S154" s="534"/>
      <c r="T154" s="279" t="s">
        <v>48</v>
      </c>
      <c r="U154" s="280">
        <v>1</v>
      </c>
      <c r="V154" s="534"/>
      <c r="W154" s="534"/>
      <c r="X154" s="534"/>
      <c r="Y154" s="534"/>
      <c r="Z154" s="279" t="s">
        <v>48</v>
      </c>
      <c r="AA154" s="280">
        <v>1</v>
      </c>
    </row>
    <row r="155" spans="2:27" x14ac:dyDescent="0.25">
      <c r="B155" s="611">
        <v>21</v>
      </c>
      <c r="C155" s="705" t="s">
        <v>900</v>
      </c>
      <c r="D155" s="731" t="s">
        <v>884</v>
      </c>
      <c r="E155" s="731" t="s">
        <v>885</v>
      </c>
      <c r="F155" s="732" t="s">
        <v>18</v>
      </c>
      <c r="G155" s="732" t="s">
        <v>19</v>
      </c>
      <c r="H155" s="731" t="s">
        <v>886</v>
      </c>
      <c r="I155" s="731" t="s">
        <v>887</v>
      </c>
      <c r="J155" s="836" t="s">
        <v>888</v>
      </c>
      <c r="K155" s="283" t="s">
        <v>889</v>
      </c>
      <c r="L155" s="106" t="s">
        <v>890</v>
      </c>
      <c r="M155" s="732" t="s">
        <v>31</v>
      </c>
      <c r="N155" s="740">
        <v>0</v>
      </c>
      <c r="O155" s="732" t="s">
        <v>891</v>
      </c>
      <c r="Q155" s="588">
        <v>42934</v>
      </c>
      <c r="R155" s="533" t="s">
        <v>48</v>
      </c>
      <c r="S155" s="536">
        <v>1</v>
      </c>
      <c r="T155" s="279" t="s">
        <v>48</v>
      </c>
      <c r="U155" s="280">
        <v>1</v>
      </c>
      <c r="V155" s="533" t="s">
        <v>48</v>
      </c>
      <c r="W155" s="536">
        <v>1</v>
      </c>
      <c r="X155" s="533" t="s">
        <v>48</v>
      </c>
      <c r="Y155" s="536">
        <v>1</v>
      </c>
      <c r="Z155" s="279" t="s">
        <v>48</v>
      </c>
      <c r="AA155" s="280">
        <v>1</v>
      </c>
    </row>
    <row r="156" spans="2:27" x14ac:dyDescent="0.25">
      <c r="B156" s="612"/>
      <c r="C156" s="731"/>
      <c r="D156" s="731"/>
      <c r="E156" s="731"/>
      <c r="F156" s="732"/>
      <c r="G156" s="732"/>
      <c r="H156" s="731"/>
      <c r="I156" s="731"/>
      <c r="J156" s="836"/>
      <c r="K156" s="284" t="s">
        <v>892</v>
      </c>
      <c r="L156" s="106" t="s">
        <v>893</v>
      </c>
      <c r="M156" s="732"/>
      <c r="N156" s="740"/>
      <c r="O156" s="732"/>
      <c r="Q156" s="589"/>
      <c r="R156" s="535"/>
      <c r="S156" s="535"/>
      <c r="T156" s="279" t="s">
        <v>48</v>
      </c>
      <c r="U156" s="280">
        <v>1</v>
      </c>
      <c r="V156" s="535"/>
      <c r="W156" s="535"/>
      <c r="X156" s="535"/>
      <c r="Y156" s="535"/>
      <c r="Z156" s="279" t="s">
        <v>48</v>
      </c>
      <c r="AA156" s="280">
        <v>1</v>
      </c>
    </row>
    <row r="157" spans="2:27" x14ac:dyDescent="0.25">
      <c r="B157" s="612"/>
      <c r="C157" s="731"/>
      <c r="D157" s="731"/>
      <c r="E157" s="731"/>
      <c r="F157" s="732"/>
      <c r="G157" s="732"/>
      <c r="H157" s="731"/>
      <c r="I157" s="731"/>
      <c r="J157" s="836"/>
      <c r="K157" s="284" t="s">
        <v>880</v>
      </c>
      <c r="L157" s="106" t="s">
        <v>881</v>
      </c>
      <c r="M157" s="732"/>
      <c r="N157" s="740"/>
      <c r="O157" s="732"/>
      <c r="Q157" s="589"/>
      <c r="R157" s="535"/>
      <c r="S157" s="535"/>
      <c r="T157" s="279" t="s">
        <v>48</v>
      </c>
      <c r="U157" s="280">
        <v>1</v>
      </c>
      <c r="V157" s="535"/>
      <c r="W157" s="535"/>
      <c r="X157" s="535"/>
      <c r="Y157" s="535"/>
      <c r="Z157" s="279" t="s">
        <v>48</v>
      </c>
      <c r="AA157" s="280">
        <v>1</v>
      </c>
    </row>
    <row r="158" spans="2:27" x14ac:dyDescent="0.25">
      <c r="B158" s="612"/>
      <c r="C158" s="731"/>
      <c r="D158" s="731"/>
      <c r="E158" s="731"/>
      <c r="F158" s="732"/>
      <c r="G158" s="732"/>
      <c r="H158" s="731"/>
      <c r="I158" s="731"/>
      <c r="J158" s="836"/>
      <c r="K158" s="284" t="s">
        <v>894</v>
      </c>
      <c r="L158" s="106" t="s">
        <v>895</v>
      </c>
      <c r="M158" s="732"/>
      <c r="N158" s="740"/>
      <c r="O158" s="732"/>
      <c r="Q158" s="589"/>
      <c r="R158" s="535"/>
      <c r="S158" s="535"/>
      <c r="T158" s="279" t="s">
        <v>48</v>
      </c>
      <c r="U158" s="280">
        <v>1</v>
      </c>
      <c r="V158" s="535"/>
      <c r="W158" s="535"/>
      <c r="X158" s="535"/>
      <c r="Y158" s="535"/>
      <c r="Z158" s="279" t="s">
        <v>48</v>
      </c>
      <c r="AA158" s="280">
        <v>1</v>
      </c>
    </row>
    <row r="159" spans="2:27" x14ac:dyDescent="0.25">
      <c r="B159" s="612"/>
      <c r="C159" s="731"/>
      <c r="D159" s="731"/>
      <c r="E159" s="731"/>
      <c r="F159" s="732"/>
      <c r="G159" s="732"/>
      <c r="H159" s="731"/>
      <c r="I159" s="731"/>
      <c r="J159" s="836"/>
      <c r="K159" s="284" t="s">
        <v>896</v>
      </c>
      <c r="L159" s="106" t="s">
        <v>897</v>
      </c>
      <c r="M159" s="732"/>
      <c r="N159" s="740"/>
      <c r="O159" s="732"/>
      <c r="Q159" s="589"/>
      <c r="R159" s="535"/>
      <c r="S159" s="535"/>
      <c r="T159" s="279" t="s">
        <v>48</v>
      </c>
      <c r="U159" s="280">
        <v>1</v>
      </c>
      <c r="V159" s="535"/>
      <c r="W159" s="535"/>
      <c r="X159" s="535"/>
      <c r="Y159" s="535"/>
      <c r="Z159" s="279" t="s">
        <v>48</v>
      </c>
      <c r="AA159" s="280">
        <v>1</v>
      </c>
    </row>
    <row r="160" spans="2:27" x14ac:dyDescent="0.25">
      <c r="B160" s="710"/>
      <c r="C160" s="731"/>
      <c r="D160" s="731"/>
      <c r="E160" s="731"/>
      <c r="F160" s="732"/>
      <c r="G160" s="732"/>
      <c r="H160" s="731"/>
      <c r="I160" s="731"/>
      <c r="J160" s="836"/>
      <c r="K160" s="284" t="s">
        <v>898</v>
      </c>
      <c r="L160" s="106" t="s">
        <v>899</v>
      </c>
      <c r="M160" s="732"/>
      <c r="N160" s="740"/>
      <c r="O160" s="732"/>
      <c r="Q160" s="589"/>
      <c r="R160" s="534"/>
      <c r="S160" s="534"/>
      <c r="T160" s="279" t="s">
        <v>48</v>
      </c>
      <c r="U160" s="280">
        <v>1</v>
      </c>
      <c r="V160" s="534"/>
      <c r="W160" s="534"/>
      <c r="X160" s="534"/>
      <c r="Y160" s="534"/>
      <c r="Z160" s="279" t="s">
        <v>48</v>
      </c>
      <c r="AA160" s="280">
        <v>1</v>
      </c>
    </row>
    <row r="161" spans="2:27" s="288" customFormat="1" x14ac:dyDescent="0.25">
      <c r="B161" s="718">
        <v>22</v>
      </c>
      <c r="C161" s="718" t="s">
        <v>915</v>
      </c>
      <c r="D161" s="718" t="s">
        <v>916</v>
      </c>
      <c r="E161" s="718" t="s">
        <v>917</v>
      </c>
      <c r="F161" s="718" t="s">
        <v>18</v>
      </c>
      <c r="G161" s="718" t="s">
        <v>19</v>
      </c>
      <c r="H161" s="718" t="s">
        <v>918</v>
      </c>
      <c r="I161" s="718" t="s">
        <v>925</v>
      </c>
      <c r="J161" s="721" t="s">
        <v>919</v>
      </c>
      <c r="K161" s="127" t="s">
        <v>920</v>
      </c>
      <c r="L161" s="287"/>
      <c r="M161" s="287"/>
      <c r="N161" s="699"/>
      <c r="O161" s="699"/>
      <c r="P161" s="289"/>
      <c r="Q161" s="611"/>
      <c r="R161" s="849" t="s">
        <v>48</v>
      </c>
      <c r="S161" s="852">
        <v>1</v>
      </c>
      <c r="T161" s="488" t="s">
        <v>48</v>
      </c>
      <c r="U161" s="478">
        <v>1</v>
      </c>
      <c r="V161" s="849" t="s">
        <v>48</v>
      </c>
      <c r="W161" s="852">
        <v>1</v>
      </c>
      <c r="X161" s="488" t="s">
        <v>48</v>
      </c>
      <c r="Y161" s="478">
        <v>1</v>
      </c>
      <c r="Z161" s="488" t="s">
        <v>48</v>
      </c>
      <c r="AA161" s="478">
        <v>1</v>
      </c>
    </row>
    <row r="162" spans="2:27" x14ac:dyDescent="0.25">
      <c r="B162" s="718"/>
      <c r="C162" s="718"/>
      <c r="D162" s="718"/>
      <c r="E162" s="718"/>
      <c r="F162" s="718"/>
      <c r="G162" s="718"/>
      <c r="H162" s="718"/>
      <c r="I162" s="718"/>
      <c r="J162" s="721"/>
      <c r="K162" s="127" t="s">
        <v>921</v>
      </c>
      <c r="L162" s="94"/>
      <c r="M162" s="94"/>
      <c r="N162" s="699"/>
      <c r="O162" s="699"/>
      <c r="Q162" s="612"/>
      <c r="R162" s="850"/>
      <c r="S162" s="850"/>
      <c r="T162" s="488" t="s">
        <v>48</v>
      </c>
      <c r="U162" s="478">
        <v>1</v>
      </c>
      <c r="V162" s="850"/>
      <c r="W162" s="850"/>
      <c r="X162" s="488" t="s">
        <v>48</v>
      </c>
      <c r="Y162" s="478">
        <v>1</v>
      </c>
      <c r="Z162" s="488" t="s">
        <v>48</v>
      </c>
      <c r="AA162" s="478">
        <v>1</v>
      </c>
    </row>
    <row r="163" spans="2:27" x14ac:dyDescent="0.25">
      <c r="B163" s="718"/>
      <c r="C163" s="718"/>
      <c r="D163" s="718"/>
      <c r="E163" s="718"/>
      <c r="F163" s="718"/>
      <c r="G163" s="718"/>
      <c r="H163" s="718"/>
      <c r="I163" s="718"/>
      <c r="J163" s="721"/>
      <c r="K163" s="127" t="s">
        <v>922</v>
      </c>
      <c r="L163" s="94"/>
      <c r="M163" s="94"/>
      <c r="N163" s="699"/>
      <c r="O163" s="699"/>
      <c r="Q163" s="612"/>
      <c r="R163" s="850"/>
      <c r="S163" s="850"/>
      <c r="T163" s="488" t="s">
        <v>48</v>
      </c>
      <c r="U163" s="478">
        <v>1</v>
      </c>
      <c r="V163" s="850"/>
      <c r="W163" s="850"/>
      <c r="X163" s="488" t="s">
        <v>48</v>
      </c>
      <c r="Y163" s="478">
        <v>1</v>
      </c>
      <c r="Z163" s="488" t="s">
        <v>48</v>
      </c>
      <c r="AA163" s="478">
        <v>1</v>
      </c>
    </row>
    <row r="164" spans="2:27" x14ac:dyDescent="0.25">
      <c r="B164" s="718"/>
      <c r="C164" s="718"/>
      <c r="D164" s="718"/>
      <c r="E164" s="718"/>
      <c r="F164" s="718"/>
      <c r="G164" s="718"/>
      <c r="H164" s="718"/>
      <c r="I164" s="718"/>
      <c r="J164" s="721"/>
      <c r="K164" s="127" t="s">
        <v>923</v>
      </c>
      <c r="L164" s="94"/>
      <c r="M164" s="94"/>
      <c r="N164" s="699"/>
      <c r="O164" s="699"/>
      <c r="Q164" s="612"/>
      <c r="R164" s="850"/>
      <c r="S164" s="850"/>
      <c r="T164" s="488" t="s">
        <v>48</v>
      </c>
      <c r="U164" s="478">
        <v>1</v>
      </c>
      <c r="V164" s="850"/>
      <c r="W164" s="850"/>
      <c r="X164" s="488" t="s">
        <v>48</v>
      </c>
      <c r="Y164" s="478">
        <v>1</v>
      </c>
      <c r="Z164" s="488" t="s">
        <v>48</v>
      </c>
      <c r="AA164" s="478">
        <v>1</v>
      </c>
    </row>
    <row r="165" spans="2:27" x14ac:dyDescent="0.25">
      <c r="B165" s="718"/>
      <c r="C165" s="718"/>
      <c r="D165" s="718"/>
      <c r="E165" s="718"/>
      <c r="F165" s="718"/>
      <c r="G165" s="718"/>
      <c r="H165" s="718"/>
      <c r="I165" s="718"/>
      <c r="J165" s="721"/>
      <c r="K165" s="127" t="s">
        <v>924</v>
      </c>
      <c r="L165" s="94"/>
      <c r="M165" s="94"/>
      <c r="N165" s="699"/>
      <c r="O165" s="699"/>
      <c r="Q165" s="710"/>
      <c r="R165" s="851"/>
      <c r="S165" s="851"/>
      <c r="T165" s="488" t="s">
        <v>48</v>
      </c>
      <c r="U165" s="478">
        <v>1</v>
      </c>
      <c r="V165" s="851"/>
      <c r="W165" s="851"/>
      <c r="X165" s="488" t="s">
        <v>48</v>
      </c>
      <c r="Y165" s="478">
        <v>1</v>
      </c>
      <c r="Z165" s="488" t="s">
        <v>48</v>
      </c>
      <c r="AA165" s="478">
        <v>1</v>
      </c>
    </row>
    <row r="166" spans="2:27" s="288" customFormat="1" x14ac:dyDescent="0.25">
      <c r="B166" s="718">
        <v>23</v>
      </c>
      <c r="C166" s="718" t="s">
        <v>1117</v>
      </c>
      <c r="D166" s="718" t="s">
        <v>1132</v>
      </c>
      <c r="E166" s="718" t="s">
        <v>1118</v>
      </c>
      <c r="F166" s="718" t="s">
        <v>18</v>
      </c>
      <c r="G166" s="718" t="s">
        <v>19</v>
      </c>
      <c r="H166" s="718" t="s">
        <v>1130</v>
      </c>
      <c r="I166" s="718" t="s">
        <v>1131</v>
      </c>
      <c r="J166" s="721" t="s">
        <v>1119</v>
      </c>
      <c r="K166" s="127" t="s">
        <v>1120</v>
      </c>
      <c r="L166" s="390" t="s">
        <v>1121</v>
      </c>
      <c r="M166" s="390" t="s">
        <v>175</v>
      </c>
      <c r="N166" s="699"/>
      <c r="O166" s="699"/>
      <c r="P166" s="289"/>
      <c r="Q166" s="611"/>
      <c r="R166" s="849" t="s">
        <v>48</v>
      </c>
      <c r="S166" s="852">
        <v>1</v>
      </c>
      <c r="T166" s="488" t="s">
        <v>48</v>
      </c>
      <c r="U166" s="478">
        <v>1</v>
      </c>
      <c r="V166" s="849" t="s">
        <v>48</v>
      </c>
      <c r="W166" s="852">
        <v>1</v>
      </c>
      <c r="X166" s="488" t="s">
        <v>48</v>
      </c>
      <c r="Y166" s="478">
        <v>1</v>
      </c>
      <c r="Z166" s="488" t="s">
        <v>48</v>
      </c>
      <c r="AA166" s="478">
        <v>1</v>
      </c>
    </row>
    <row r="167" spans="2:27" s="58" customFormat="1" x14ac:dyDescent="0.25">
      <c r="B167" s="718"/>
      <c r="C167" s="718"/>
      <c r="D167" s="718"/>
      <c r="E167" s="718"/>
      <c r="F167" s="718"/>
      <c r="G167" s="718"/>
      <c r="H167" s="718"/>
      <c r="I167" s="718"/>
      <c r="J167" s="721"/>
      <c r="K167" s="127" t="s">
        <v>1122</v>
      </c>
      <c r="L167" s="94" t="s">
        <v>1124</v>
      </c>
      <c r="M167" s="94" t="s">
        <v>30</v>
      </c>
      <c r="N167" s="699"/>
      <c r="O167" s="699"/>
      <c r="P167" s="3"/>
      <c r="Q167" s="612"/>
      <c r="R167" s="850"/>
      <c r="S167" s="850"/>
      <c r="T167" s="488" t="s">
        <v>48</v>
      </c>
      <c r="U167" s="478">
        <v>1</v>
      </c>
      <c r="V167" s="850"/>
      <c r="W167" s="850"/>
      <c r="X167" s="488" t="s">
        <v>48</v>
      </c>
      <c r="Y167" s="478">
        <v>1</v>
      </c>
      <c r="Z167" s="488" t="s">
        <v>48</v>
      </c>
      <c r="AA167" s="478">
        <v>1</v>
      </c>
    </row>
    <row r="168" spans="2:27" s="58" customFormat="1" x14ac:dyDescent="0.25">
      <c r="B168" s="718"/>
      <c r="C168" s="718"/>
      <c r="D168" s="718"/>
      <c r="E168" s="718"/>
      <c r="F168" s="718"/>
      <c r="G168" s="718"/>
      <c r="H168" s="718"/>
      <c r="I168" s="718"/>
      <c r="J168" s="721"/>
      <c r="K168" s="127" t="s">
        <v>1123</v>
      </c>
      <c r="L168" s="94" t="s">
        <v>1125</v>
      </c>
      <c r="M168" s="94" t="s">
        <v>175</v>
      </c>
      <c r="N168" s="699"/>
      <c r="O168" s="699"/>
      <c r="P168" s="3"/>
      <c r="Q168" s="612"/>
      <c r="R168" s="850"/>
      <c r="S168" s="850"/>
      <c r="T168" s="488" t="s">
        <v>48</v>
      </c>
      <c r="U168" s="478">
        <v>1</v>
      </c>
      <c r="V168" s="850"/>
      <c r="W168" s="850"/>
      <c r="X168" s="488" t="s">
        <v>48</v>
      </c>
      <c r="Y168" s="478">
        <v>1</v>
      </c>
      <c r="Z168" s="488" t="s">
        <v>48</v>
      </c>
      <c r="AA168" s="478">
        <v>1</v>
      </c>
    </row>
    <row r="169" spans="2:27" s="58" customFormat="1" x14ac:dyDescent="0.25">
      <c r="B169" s="718"/>
      <c r="C169" s="718"/>
      <c r="D169" s="718"/>
      <c r="E169" s="718"/>
      <c r="F169" s="718"/>
      <c r="G169" s="718"/>
      <c r="H169" s="718"/>
      <c r="I169" s="718"/>
      <c r="J169" s="721"/>
      <c r="K169" s="127" t="s">
        <v>1126</v>
      </c>
      <c r="L169" s="94" t="s">
        <v>1127</v>
      </c>
      <c r="M169" s="94" t="s">
        <v>160</v>
      </c>
      <c r="N169" s="699"/>
      <c r="O169" s="699"/>
      <c r="P169" s="3"/>
      <c r="Q169" s="612"/>
      <c r="R169" s="850"/>
      <c r="S169" s="850"/>
      <c r="T169" s="488" t="s">
        <v>48</v>
      </c>
      <c r="U169" s="478">
        <v>1</v>
      </c>
      <c r="V169" s="850"/>
      <c r="W169" s="850"/>
      <c r="X169" s="488" t="s">
        <v>48</v>
      </c>
      <c r="Y169" s="478">
        <v>1</v>
      </c>
      <c r="Z169" s="488" t="s">
        <v>48</v>
      </c>
      <c r="AA169" s="478">
        <v>1</v>
      </c>
    </row>
    <row r="170" spans="2:27" s="58" customFormat="1" x14ac:dyDescent="0.25">
      <c r="B170" s="718"/>
      <c r="C170" s="718"/>
      <c r="D170" s="718"/>
      <c r="E170" s="718"/>
      <c r="F170" s="718"/>
      <c r="G170" s="718"/>
      <c r="H170" s="718"/>
      <c r="I170" s="718"/>
      <c r="J170" s="721"/>
      <c r="K170" s="127" t="s">
        <v>1128</v>
      </c>
      <c r="L170" s="94" t="s">
        <v>1129</v>
      </c>
      <c r="M170" s="94" t="s">
        <v>30</v>
      </c>
      <c r="N170" s="699"/>
      <c r="O170" s="699"/>
      <c r="P170" s="3"/>
      <c r="Q170" s="710"/>
      <c r="R170" s="851"/>
      <c r="S170" s="851"/>
      <c r="T170" s="488" t="s">
        <v>48</v>
      </c>
      <c r="U170" s="478">
        <v>1</v>
      </c>
      <c r="V170" s="851"/>
      <c r="W170" s="851"/>
      <c r="X170" s="488" t="s">
        <v>48</v>
      </c>
      <c r="Y170" s="478">
        <v>1</v>
      </c>
      <c r="Z170" s="488" t="s">
        <v>48</v>
      </c>
      <c r="AA170" s="478">
        <v>1</v>
      </c>
    </row>
    <row r="171" spans="2:27" ht="15.75" x14ac:dyDescent="0.25">
      <c r="B171" s="723">
        <v>24</v>
      </c>
      <c r="C171" s="585" t="s">
        <v>1016</v>
      </c>
      <c r="D171" s="585" t="s">
        <v>1133</v>
      </c>
      <c r="E171" s="585" t="s">
        <v>981</v>
      </c>
      <c r="F171" s="585" t="s">
        <v>18</v>
      </c>
      <c r="G171" s="585" t="s">
        <v>19</v>
      </c>
      <c r="H171" s="585" t="s">
        <v>982</v>
      </c>
      <c r="I171" s="731" t="s">
        <v>983</v>
      </c>
      <c r="J171" s="585"/>
      <c r="K171" s="124" t="s">
        <v>984</v>
      </c>
      <c r="L171" s="124" t="s">
        <v>985</v>
      </c>
      <c r="M171" s="122" t="s">
        <v>30</v>
      </c>
      <c r="N171" s="352">
        <v>3</v>
      </c>
      <c r="O171" s="262" t="s">
        <v>986</v>
      </c>
      <c r="Q171" s="720">
        <v>42968</v>
      </c>
      <c r="R171" s="536">
        <v>1</v>
      </c>
      <c r="S171" s="533" t="s">
        <v>48</v>
      </c>
      <c r="T171" s="332">
        <v>1</v>
      </c>
      <c r="U171" s="358" t="s">
        <v>48</v>
      </c>
      <c r="V171" s="536">
        <v>1</v>
      </c>
      <c r="W171" s="533" t="s">
        <v>48</v>
      </c>
      <c r="X171" s="332">
        <v>1</v>
      </c>
      <c r="Y171" s="358" t="s">
        <v>48</v>
      </c>
      <c r="Z171" s="332">
        <v>1</v>
      </c>
      <c r="AA171" s="358" t="s">
        <v>48</v>
      </c>
    </row>
    <row r="172" spans="2:27" ht="15.75" x14ac:dyDescent="0.25">
      <c r="B172" s="724"/>
      <c r="C172" s="584"/>
      <c r="D172" s="584"/>
      <c r="E172" s="584"/>
      <c r="F172" s="584"/>
      <c r="G172" s="584"/>
      <c r="H172" s="584"/>
      <c r="I172" s="731"/>
      <c r="J172" s="584"/>
      <c r="K172" s="124" t="s">
        <v>987</v>
      </c>
      <c r="L172" s="124" t="s">
        <v>988</v>
      </c>
      <c r="M172" s="122" t="s">
        <v>30</v>
      </c>
      <c r="N172" s="122">
        <v>0</v>
      </c>
      <c r="O172" s="262" t="s">
        <v>570</v>
      </c>
      <c r="Q172" s="535"/>
      <c r="R172" s="535"/>
      <c r="S172" s="535"/>
      <c r="T172" s="357">
        <v>1</v>
      </c>
      <c r="U172" s="358" t="s">
        <v>48</v>
      </c>
      <c r="V172" s="535"/>
      <c r="W172" s="535"/>
      <c r="X172" s="357">
        <v>0</v>
      </c>
      <c r="Y172" s="358" t="s">
        <v>48</v>
      </c>
      <c r="Z172" s="357">
        <v>0</v>
      </c>
      <c r="AA172" s="358" t="s">
        <v>48</v>
      </c>
    </row>
    <row r="173" spans="2:27" ht="15.75" x14ac:dyDescent="0.25">
      <c r="B173" s="724"/>
      <c r="C173" s="584"/>
      <c r="D173" s="584"/>
      <c r="E173" s="584"/>
      <c r="F173" s="584"/>
      <c r="G173" s="584"/>
      <c r="H173" s="584"/>
      <c r="I173" s="731"/>
      <c r="J173" s="584"/>
      <c r="K173" s="166" t="s">
        <v>989</v>
      </c>
      <c r="L173" s="124" t="s">
        <v>936</v>
      </c>
      <c r="M173" s="122" t="s">
        <v>30</v>
      </c>
      <c r="N173" s="122">
        <v>0</v>
      </c>
      <c r="O173" s="262" t="s">
        <v>567</v>
      </c>
      <c r="Q173" s="535"/>
      <c r="R173" s="535"/>
      <c r="S173" s="535"/>
      <c r="T173" s="357">
        <v>1</v>
      </c>
      <c r="U173" s="358" t="s">
        <v>48</v>
      </c>
      <c r="V173" s="535"/>
      <c r="W173" s="535"/>
      <c r="X173" s="357">
        <v>0</v>
      </c>
      <c r="Y173" s="358" t="s">
        <v>48</v>
      </c>
      <c r="Z173" s="357">
        <v>0</v>
      </c>
      <c r="AA173" s="358" t="s">
        <v>48</v>
      </c>
    </row>
    <row r="174" spans="2:27" ht="15.75" x14ac:dyDescent="0.25">
      <c r="B174" s="724"/>
      <c r="C174" s="584"/>
      <c r="D174" s="584"/>
      <c r="E174" s="584"/>
      <c r="F174" s="584"/>
      <c r="G174" s="584"/>
      <c r="H174" s="584"/>
      <c r="I174" s="731"/>
      <c r="J174" s="584"/>
      <c r="K174" s="124" t="s">
        <v>990</v>
      </c>
      <c r="L174" s="124" t="s">
        <v>991</v>
      </c>
      <c r="M174" s="122" t="s">
        <v>30</v>
      </c>
      <c r="N174" s="122">
        <v>0</v>
      </c>
      <c r="O174" s="122" t="s">
        <v>577</v>
      </c>
      <c r="Q174" s="535"/>
      <c r="R174" s="535"/>
      <c r="S174" s="535"/>
      <c r="T174" s="357">
        <v>1</v>
      </c>
      <c r="U174" s="358" t="s">
        <v>48</v>
      </c>
      <c r="V174" s="535"/>
      <c r="W174" s="535"/>
      <c r="X174" s="357">
        <v>0</v>
      </c>
      <c r="Y174" s="358" t="s">
        <v>48</v>
      </c>
      <c r="Z174" s="357">
        <v>0</v>
      </c>
      <c r="AA174" s="358" t="s">
        <v>48</v>
      </c>
    </row>
    <row r="175" spans="2:27" ht="15.75" x14ac:dyDescent="0.25">
      <c r="B175" s="724"/>
      <c r="C175" s="584"/>
      <c r="D175" s="584"/>
      <c r="E175" s="584"/>
      <c r="F175" s="584"/>
      <c r="G175" s="584"/>
      <c r="H175" s="584"/>
      <c r="I175" s="731"/>
      <c r="J175" s="584"/>
      <c r="K175" s="124" t="s">
        <v>992</v>
      </c>
      <c r="L175" s="124" t="s">
        <v>993</v>
      </c>
      <c r="M175" s="122" t="s">
        <v>325</v>
      </c>
      <c r="N175" s="122">
        <v>0</v>
      </c>
      <c r="O175" s="122" t="s">
        <v>578</v>
      </c>
      <c r="Q175" s="535"/>
      <c r="R175" s="535"/>
      <c r="S175" s="535"/>
      <c r="T175" s="357">
        <v>1</v>
      </c>
      <c r="U175" s="358" t="s">
        <v>48</v>
      </c>
      <c r="V175" s="535"/>
      <c r="W175" s="535"/>
      <c r="X175" s="357">
        <v>0</v>
      </c>
      <c r="Y175" s="358" t="s">
        <v>48</v>
      </c>
      <c r="Z175" s="357">
        <v>0</v>
      </c>
      <c r="AA175" s="358" t="s">
        <v>48</v>
      </c>
    </row>
    <row r="176" spans="2:27" ht="15.75" x14ac:dyDescent="0.25">
      <c r="B176" s="724"/>
      <c r="C176" s="584"/>
      <c r="D176" s="584"/>
      <c r="E176" s="584"/>
      <c r="F176" s="584"/>
      <c r="G176" s="584"/>
      <c r="H176" s="584"/>
      <c r="I176" s="731"/>
      <c r="J176" s="584"/>
      <c r="K176" s="124" t="s">
        <v>994</v>
      </c>
      <c r="L176" s="124" t="s">
        <v>995</v>
      </c>
      <c r="M176" s="122" t="s">
        <v>325</v>
      </c>
      <c r="N176" s="122">
        <v>3</v>
      </c>
      <c r="O176" s="122" t="s">
        <v>576</v>
      </c>
      <c r="Q176" s="535"/>
      <c r="R176" s="535"/>
      <c r="S176" s="535"/>
      <c r="T176" s="357">
        <v>1</v>
      </c>
      <c r="U176" s="358" t="s">
        <v>48</v>
      </c>
      <c r="V176" s="535"/>
      <c r="W176" s="535"/>
      <c r="X176" s="357">
        <v>1</v>
      </c>
      <c r="Y176" s="358" t="s">
        <v>48</v>
      </c>
      <c r="Z176" s="357">
        <v>1</v>
      </c>
      <c r="AA176" s="358" t="s">
        <v>48</v>
      </c>
    </row>
    <row r="177" spans="2:27" ht="15.75" x14ac:dyDescent="0.25">
      <c r="B177" s="724"/>
      <c r="C177" s="584"/>
      <c r="D177" s="584"/>
      <c r="E177" s="584"/>
      <c r="F177" s="584"/>
      <c r="G177" s="584"/>
      <c r="H177" s="584"/>
      <c r="I177" s="731"/>
      <c r="J177" s="584"/>
      <c r="K177" s="124" t="s">
        <v>996</v>
      </c>
      <c r="L177" s="124" t="s">
        <v>997</v>
      </c>
      <c r="M177" s="277" t="s">
        <v>30</v>
      </c>
      <c r="N177" s="277">
        <v>0</v>
      </c>
      <c r="O177" s="333" t="s">
        <v>998</v>
      </c>
      <c r="Q177" s="535"/>
      <c r="R177" s="535"/>
      <c r="S177" s="535"/>
      <c r="T177" s="357">
        <v>1</v>
      </c>
      <c r="U177" s="358" t="s">
        <v>48</v>
      </c>
      <c r="V177" s="535"/>
      <c r="W177" s="535"/>
      <c r="X177" s="357">
        <v>0</v>
      </c>
      <c r="Y177" s="358" t="s">
        <v>48</v>
      </c>
      <c r="Z177" s="357">
        <v>0</v>
      </c>
      <c r="AA177" s="358" t="s">
        <v>48</v>
      </c>
    </row>
    <row r="178" spans="2:27" ht="15.75" x14ac:dyDescent="0.25">
      <c r="B178" s="725"/>
      <c r="C178" s="722"/>
      <c r="D178" s="722"/>
      <c r="E178" s="722"/>
      <c r="F178" s="722"/>
      <c r="G178" s="722"/>
      <c r="H178" s="722"/>
      <c r="I178" s="731"/>
      <c r="J178" s="722"/>
      <c r="K178" s="124" t="s">
        <v>999</v>
      </c>
      <c r="L178" s="124" t="s">
        <v>1000</v>
      </c>
      <c r="M178" s="277" t="s">
        <v>30</v>
      </c>
      <c r="N178" s="277">
        <v>0</v>
      </c>
      <c r="O178" s="333" t="s">
        <v>569</v>
      </c>
      <c r="Q178" s="535"/>
      <c r="R178" s="534"/>
      <c r="S178" s="534"/>
      <c r="T178" s="357">
        <v>1</v>
      </c>
      <c r="U178" s="358" t="s">
        <v>48</v>
      </c>
      <c r="V178" s="534"/>
      <c r="W178" s="534"/>
      <c r="X178" s="357">
        <v>0</v>
      </c>
      <c r="Y178" s="358" t="s">
        <v>48</v>
      </c>
      <c r="Z178" s="357">
        <v>0</v>
      </c>
      <c r="AA178" s="358" t="s">
        <v>48</v>
      </c>
    </row>
    <row r="179" spans="2:27" x14ac:dyDescent="0.25">
      <c r="B179" s="611">
        <v>25</v>
      </c>
      <c r="C179" s="580" t="s">
        <v>1061</v>
      </c>
      <c r="D179" s="732" t="s">
        <v>1032</v>
      </c>
      <c r="E179" s="732" t="s">
        <v>1033</v>
      </c>
      <c r="F179" s="732" t="s">
        <v>18</v>
      </c>
      <c r="G179" s="732" t="s">
        <v>19</v>
      </c>
      <c r="H179" s="732" t="s">
        <v>1034</v>
      </c>
      <c r="I179" s="693" t="s">
        <v>1035</v>
      </c>
      <c r="J179" s="842" t="s">
        <v>1036</v>
      </c>
      <c r="K179" s="121" t="s">
        <v>1037</v>
      </c>
      <c r="L179" s="360" t="s">
        <v>1038</v>
      </c>
      <c r="M179" s="360" t="s">
        <v>1039</v>
      </c>
      <c r="N179" s="740">
        <v>0</v>
      </c>
      <c r="O179" s="609" t="s">
        <v>70</v>
      </c>
      <c r="Q179" s="711">
        <v>42968</v>
      </c>
      <c r="R179" s="533" t="s">
        <v>48</v>
      </c>
      <c r="S179" s="536">
        <v>1</v>
      </c>
      <c r="T179" s="358" t="s">
        <v>48</v>
      </c>
      <c r="U179" s="357">
        <v>1</v>
      </c>
      <c r="V179" s="533" t="s">
        <v>48</v>
      </c>
      <c r="W179" s="536">
        <v>1</v>
      </c>
      <c r="X179" s="533" t="s">
        <v>48</v>
      </c>
      <c r="Y179" s="536">
        <v>0</v>
      </c>
      <c r="Z179" s="358" t="s">
        <v>48</v>
      </c>
      <c r="AA179" s="357">
        <v>0</v>
      </c>
    </row>
    <row r="180" spans="2:27" x14ac:dyDescent="0.25">
      <c r="B180" s="612"/>
      <c r="C180" s="579"/>
      <c r="D180" s="732"/>
      <c r="E180" s="732"/>
      <c r="F180" s="732"/>
      <c r="G180" s="732"/>
      <c r="H180" s="732"/>
      <c r="I180" s="693"/>
      <c r="J180" s="842"/>
      <c r="K180" s="121" t="s">
        <v>1040</v>
      </c>
      <c r="L180" s="360" t="s">
        <v>1041</v>
      </c>
      <c r="M180" s="360" t="s">
        <v>1039</v>
      </c>
      <c r="N180" s="740"/>
      <c r="O180" s="610"/>
      <c r="Q180" s="537"/>
      <c r="R180" s="535"/>
      <c r="S180" s="535"/>
      <c r="T180" s="358" t="s">
        <v>48</v>
      </c>
      <c r="U180" s="357">
        <v>1</v>
      </c>
      <c r="V180" s="535"/>
      <c r="W180" s="535"/>
      <c r="X180" s="535"/>
      <c r="Y180" s="535"/>
      <c r="Z180" s="358" t="s">
        <v>48</v>
      </c>
      <c r="AA180" s="357">
        <v>0</v>
      </c>
    </row>
    <row r="181" spans="2:27" x14ac:dyDescent="0.25">
      <c r="B181" s="612"/>
      <c r="C181" s="579"/>
      <c r="D181" s="732"/>
      <c r="E181" s="732"/>
      <c r="F181" s="732"/>
      <c r="G181" s="732"/>
      <c r="H181" s="732"/>
      <c r="I181" s="693"/>
      <c r="J181" s="842"/>
      <c r="K181" s="121" t="s">
        <v>1042</v>
      </c>
      <c r="L181" s="360" t="s">
        <v>1043</v>
      </c>
      <c r="M181" s="360" t="s">
        <v>1039</v>
      </c>
      <c r="N181" s="740"/>
      <c r="O181" s="617"/>
      <c r="Q181" s="537"/>
      <c r="R181" s="535"/>
      <c r="S181" s="535"/>
      <c r="T181" s="358" t="s">
        <v>48</v>
      </c>
      <c r="U181" s="357">
        <v>1</v>
      </c>
      <c r="V181" s="535"/>
      <c r="W181" s="535"/>
      <c r="X181" s="534"/>
      <c r="Y181" s="534"/>
      <c r="Z181" s="358" t="s">
        <v>48</v>
      </c>
      <c r="AA181" s="357">
        <v>0</v>
      </c>
    </row>
    <row r="182" spans="2:27" x14ac:dyDescent="0.25">
      <c r="B182" s="612"/>
      <c r="C182" s="579"/>
      <c r="D182" s="732"/>
      <c r="E182" s="732"/>
      <c r="F182" s="732"/>
      <c r="G182" s="732"/>
      <c r="H182" s="732"/>
      <c r="I182" s="693"/>
      <c r="J182" s="842"/>
      <c r="K182" s="360" t="s">
        <v>1044</v>
      </c>
      <c r="L182" s="373" t="s">
        <v>1045</v>
      </c>
      <c r="M182" s="360" t="s">
        <v>30</v>
      </c>
      <c r="N182" s="609">
        <v>2</v>
      </c>
      <c r="O182" s="609" t="s">
        <v>70</v>
      </c>
      <c r="Q182" s="537"/>
      <c r="R182" s="535"/>
      <c r="S182" s="535"/>
      <c r="T182" s="358" t="s">
        <v>48</v>
      </c>
      <c r="U182" s="357">
        <v>1</v>
      </c>
      <c r="V182" s="535"/>
      <c r="W182" s="535"/>
      <c r="X182" s="533" t="s">
        <v>48</v>
      </c>
      <c r="Y182" s="536">
        <v>1</v>
      </c>
      <c r="Z182" s="358" t="s">
        <v>48</v>
      </c>
      <c r="AA182" s="357">
        <v>1</v>
      </c>
    </row>
    <row r="183" spans="2:27" x14ac:dyDescent="0.25">
      <c r="B183" s="612"/>
      <c r="C183" s="579"/>
      <c r="D183" s="732"/>
      <c r="E183" s="732"/>
      <c r="F183" s="732"/>
      <c r="G183" s="732"/>
      <c r="H183" s="732"/>
      <c r="I183" s="693"/>
      <c r="J183" s="842"/>
      <c r="K183" s="360" t="s">
        <v>1046</v>
      </c>
      <c r="L183" s="374" t="s">
        <v>1047</v>
      </c>
      <c r="M183" s="360" t="s">
        <v>31</v>
      </c>
      <c r="N183" s="610"/>
      <c r="O183" s="610"/>
      <c r="Q183" s="537"/>
      <c r="R183" s="535"/>
      <c r="S183" s="535"/>
      <c r="T183" s="358" t="s">
        <v>48</v>
      </c>
      <c r="U183" s="357">
        <v>1</v>
      </c>
      <c r="V183" s="535"/>
      <c r="W183" s="535"/>
      <c r="X183" s="535"/>
      <c r="Y183" s="535"/>
      <c r="Z183" s="358" t="s">
        <v>48</v>
      </c>
      <c r="AA183" s="357">
        <v>1</v>
      </c>
    </row>
    <row r="184" spans="2:27" x14ac:dyDescent="0.25">
      <c r="B184" s="612"/>
      <c r="C184" s="579"/>
      <c r="D184" s="732"/>
      <c r="E184" s="732"/>
      <c r="F184" s="732"/>
      <c r="G184" s="732"/>
      <c r="H184" s="732"/>
      <c r="I184" s="693"/>
      <c r="J184" s="842"/>
      <c r="K184" s="360" t="s">
        <v>1048</v>
      </c>
      <c r="L184" s="360"/>
      <c r="M184" s="359" t="s">
        <v>98</v>
      </c>
      <c r="N184" s="617"/>
      <c r="O184" s="617"/>
      <c r="Q184" s="537"/>
      <c r="R184" s="535"/>
      <c r="S184" s="535"/>
      <c r="T184" s="358" t="s">
        <v>48</v>
      </c>
      <c r="U184" s="357">
        <v>1</v>
      </c>
      <c r="V184" s="535"/>
      <c r="W184" s="535"/>
      <c r="X184" s="534"/>
      <c r="Y184" s="534"/>
      <c r="Z184" s="358" t="s">
        <v>48</v>
      </c>
      <c r="AA184" s="357">
        <v>1</v>
      </c>
    </row>
    <row r="185" spans="2:27" x14ac:dyDescent="0.25">
      <c r="B185" s="612"/>
      <c r="C185" s="579"/>
      <c r="D185" s="732"/>
      <c r="E185" s="732"/>
      <c r="F185" s="732"/>
      <c r="G185" s="732"/>
      <c r="H185" s="732"/>
      <c r="I185" s="693"/>
      <c r="J185" s="842"/>
      <c r="K185" s="129" t="s">
        <v>1049</v>
      </c>
      <c r="L185" s="375" t="s">
        <v>1050</v>
      </c>
      <c r="M185" s="129" t="s">
        <v>30</v>
      </c>
      <c r="N185" s="844">
        <v>0</v>
      </c>
      <c r="O185" s="606" t="s">
        <v>70</v>
      </c>
      <c r="Q185" s="537"/>
      <c r="R185" s="535"/>
      <c r="S185" s="535"/>
      <c r="T185" s="358" t="s">
        <v>48</v>
      </c>
      <c r="U185" s="357">
        <v>1</v>
      </c>
      <c r="V185" s="535"/>
      <c r="W185" s="535"/>
      <c r="X185" s="533" t="s">
        <v>48</v>
      </c>
      <c r="Y185" s="536">
        <v>0</v>
      </c>
      <c r="Z185" s="358" t="s">
        <v>48</v>
      </c>
      <c r="AA185" s="357">
        <v>0</v>
      </c>
    </row>
    <row r="186" spans="2:27" x14ac:dyDescent="0.25">
      <c r="B186" s="612"/>
      <c r="C186" s="579"/>
      <c r="D186" s="732"/>
      <c r="E186" s="732"/>
      <c r="F186" s="732"/>
      <c r="G186" s="732"/>
      <c r="H186" s="732"/>
      <c r="I186" s="693"/>
      <c r="J186" s="842"/>
      <c r="K186" s="129" t="s">
        <v>1051</v>
      </c>
      <c r="L186" s="376" t="s">
        <v>1052</v>
      </c>
      <c r="M186" s="129" t="s">
        <v>30</v>
      </c>
      <c r="N186" s="844"/>
      <c r="O186" s="607"/>
      <c r="Q186" s="537"/>
      <c r="R186" s="535"/>
      <c r="S186" s="535"/>
      <c r="T186" s="358" t="s">
        <v>48</v>
      </c>
      <c r="U186" s="357">
        <v>1</v>
      </c>
      <c r="V186" s="535"/>
      <c r="W186" s="535"/>
      <c r="X186" s="535"/>
      <c r="Y186" s="535"/>
      <c r="Z186" s="358" t="s">
        <v>48</v>
      </c>
      <c r="AA186" s="357">
        <v>0</v>
      </c>
    </row>
    <row r="187" spans="2:27" x14ac:dyDescent="0.25">
      <c r="B187" s="612"/>
      <c r="C187" s="579"/>
      <c r="D187" s="732"/>
      <c r="E187" s="732"/>
      <c r="F187" s="732"/>
      <c r="G187" s="732"/>
      <c r="H187" s="732"/>
      <c r="I187" s="693"/>
      <c r="J187" s="842"/>
      <c r="K187" s="129" t="s">
        <v>1053</v>
      </c>
      <c r="L187" s="376" t="s">
        <v>1054</v>
      </c>
      <c r="M187" s="129" t="s">
        <v>31</v>
      </c>
      <c r="N187" s="844"/>
      <c r="O187" s="608"/>
      <c r="Q187" s="537"/>
      <c r="R187" s="535"/>
      <c r="S187" s="535"/>
      <c r="T187" s="358" t="s">
        <v>48</v>
      </c>
      <c r="U187" s="357">
        <v>1</v>
      </c>
      <c r="V187" s="535"/>
      <c r="W187" s="535"/>
      <c r="X187" s="534"/>
      <c r="Y187" s="534"/>
      <c r="Z187" s="358" t="s">
        <v>48</v>
      </c>
      <c r="AA187" s="357">
        <v>0</v>
      </c>
    </row>
    <row r="188" spans="2:27" x14ac:dyDescent="0.25">
      <c r="B188" s="612"/>
      <c r="C188" s="579"/>
      <c r="D188" s="732"/>
      <c r="E188" s="732"/>
      <c r="F188" s="732"/>
      <c r="G188" s="732"/>
      <c r="H188" s="732"/>
      <c r="I188" s="693"/>
      <c r="J188" s="842"/>
      <c r="K188" s="129" t="s">
        <v>1055</v>
      </c>
      <c r="L188" s="376" t="s">
        <v>1056</v>
      </c>
      <c r="M188" s="129" t="s">
        <v>30</v>
      </c>
      <c r="N188" s="844">
        <v>0</v>
      </c>
      <c r="O188" s="606" t="s">
        <v>70</v>
      </c>
      <c r="Q188" s="537"/>
      <c r="R188" s="535"/>
      <c r="S188" s="535"/>
      <c r="T188" s="358" t="s">
        <v>48</v>
      </c>
      <c r="U188" s="357">
        <v>1</v>
      </c>
      <c r="V188" s="535"/>
      <c r="W188" s="535"/>
      <c r="X188" s="533" t="s">
        <v>48</v>
      </c>
      <c r="Y188" s="536">
        <v>0</v>
      </c>
      <c r="Z188" s="358" t="s">
        <v>48</v>
      </c>
      <c r="AA188" s="357">
        <v>0</v>
      </c>
    </row>
    <row r="189" spans="2:27" x14ac:dyDescent="0.25">
      <c r="B189" s="612"/>
      <c r="C189" s="579"/>
      <c r="D189" s="732"/>
      <c r="E189" s="732"/>
      <c r="F189" s="732"/>
      <c r="G189" s="732"/>
      <c r="H189" s="732"/>
      <c r="I189" s="693"/>
      <c r="J189" s="842"/>
      <c r="K189" s="129" t="s">
        <v>1057</v>
      </c>
      <c r="L189" s="377" t="s">
        <v>1058</v>
      </c>
      <c r="M189" s="129" t="s">
        <v>30</v>
      </c>
      <c r="N189" s="844"/>
      <c r="O189" s="607"/>
      <c r="Q189" s="537"/>
      <c r="R189" s="535"/>
      <c r="S189" s="535"/>
      <c r="T189" s="358" t="s">
        <v>48</v>
      </c>
      <c r="U189" s="357">
        <v>1</v>
      </c>
      <c r="V189" s="535"/>
      <c r="W189" s="535"/>
      <c r="X189" s="535"/>
      <c r="Y189" s="535"/>
      <c r="Z189" s="358" t="s">
        <v>48</v>
      </c>
      <c r="AA189" s="357">
        <v>0</v>
      </c>
    </row>
    <row r="190" spans="2:27" x14ac:dyDescent="0.25">
      <c r="B190" s="710"/>
      <c r="C190" s="579"/>
      <c r="D190" s="585"/>
      <c r="E190" s="585"/>
      <c r="F190" s="585"/>
      <c r="G190" s="585"/>
      <c r="H190" s="585"/>
      <c r="I190" s="841"/>
      <c r="J190" s="843"/>
      <c r="K190" s="321" t="s">
        <v>1059</v>
      </c>
      <c r="L190" s="380" t="s">
        <v>1060</v>
      </c>
      <c r="M190" s="321" t="s">
        <v>30</v>
      </c>
      <c r="N190" s="603"/>
      <c r="O190" s="607"/>
      <c r="Q190" s="537"/>
      <c r="R190" s="534"/>
      <c r="S190" s="534"/>
      <c r="T190" s="358" t="s">
        <v>48</v>
      </c>
      <c r="U190" s="357">
        <v>1</v>
      </c>
      <c r="V190" s="534"/>
      <c r="W190" s="534"/>
      <c r="X190" s="534"/>
      <c r="Y190" s="534"/>
      <c r="Z190" s="358" t="s">
        <v>48</v>
      </c>
      <c r="AA190" s="357">
        <v>0</v>
      </c>
    </row>
    <row r="191" spans="2:27" ht="15" customHeight="1" x14ac:dyDescent="0.25">
      <c r="B191" s="723">
        <v>26</v>
      </c>
      <c r="C191" s="735" t="s">
        <v>1062</v>
      </c>
      <c r="D191" s="735" t="s">
        <v>1063</v>
      </c>
      <c r="E191" s="735" t="s">
        <v>1064</v>
      </c>
      <c r="F191" s="735" t="s">
        <v>64</v>
      </c>
      <c r="G191" s="735" t="s">
        <v>19</v>
      </c>
      <c r="H191" s="735" t="s">
        <v>1065</v>
      </c>
      <c r="I191" s="735" t="s">
        <v>1066</v>
      </c>
      <c r="J191" s="629" t="s">
        <v>1067</v>
      </c>
      <c r="K191" s="381" t="s">
        <v>1068</v>
      </c>
      <c r="L191" s="381" t="s">
        <v>1069</v>
      </c>
      <c r="M191" s="381" t="s">
        <v>595</v>
      </c>
      <c r="N191" s="733">
        <v>0</v>
      </c>
      <c r="O191" s="733" t="s">
        <v>70</v>
      </c>
      <c r="Q191" s="720">
        <v>42968</v>
      </c>
      <c r="R191" s="533" t="s">
        <v>48</v>
      </c>
      <c r="S191" s="536">
        <v>1</v>
      </c>
      <c r="T191" s="372" t="s">
        <v>48</v>
      </c>
      <c r="U191" s="371">
        <v>1</v>
      </c>
      <c r="V191" s="533" t="s">
        <v>48</v>
      </c>
      <c r="W191" s="536">
        <v>0</v>
      </c>
      <c r="X191" s="533" t="s">
        <v>48</v>
      </c>
      <c r="Y191" s="536">
        <v>0</v>
      </c>
      <c r="Z191" s="372" t="s">
        <v>48</v>
      </c>
      <c r="AA191" s="371">
        <v>0</v>
      </c>
    </row>
    <row r="192" spans="2:27" x14ac:dyDescent="0.25">
      <c r="B192" s="724"/>
      <c r="C192" s="736"/>
      <c r="D192" s="736"/>
      <c r="E192" s="736"/>
      <c r="F192" s="736"/>
      <c r="G192" s="736"/>
      <c r="H192" s="736"/>
      <c r="I192" s="736"/>
      <c r="J192" s="630"/>
      <c r="K192" s="381" t="s">
        <v>1070</v>
      </c>
      <c r="L192" s="381" t="s">
        <v>1071</v>
      </c>
      <c r="M192" s="381" t="s">
        <v>595</v>
      </c>
      <c r="N192" s="733"/>
      <c r="O192" s="733"/>
      <c r="Q192" s="535"/>
      <c r="R192" s="535"/>
      <c r="S192" s="535"/>
      <c r="T192" s="372" t="s">
        <v>48</v>
      </c>
      <c r="U192" s="371">
        <v>1</v>
      </c>
      <c r="V192" s="535"/>
      <c r="W192" s="535"/>
      <c r="X192" s="535"/>
      <c r="Y192" s="535"/>
      <c r="Z192" s="372" t="s">
        <v>48</v>
      </c>
      <c r="AA192" s="371">
        <v>0</v>
      </c>
    </row>
    <row r="193" spans="2:27" x14ac:dyDescent="0.25">
      <c r="B193" s="724"/>
      <c r="C193" s="736"/>
      <c r="D193" s="736"/>
      <c r="E193" s="736"/>
      <c r="F193" s="736"/>
      <c r="G193" s="736"/>
      <c r="H193" s="736"/>
      <c r="I193" s="736"/>
      <c r="J193" s="630"/>
      <c r="K193" s="381" t="s">
        <v>71</v>
      </c>
      <c r="L193" s="381" t="s">
        <v>72</v>
      </c>
      <c r="M193" s="381" t="s">
        <v>595</v>
      </c>
      <c r="N193" s="733"/>
      <c r="O193" s="733"/>
      <c r="Q193" s="535"/>
      <c r="R193" s="535"/>
      <c r="S193" s="535"/>
      <c r="T193" s="372" t="s">
        <v>48</v>
      </c>
      <c r="U193" s="371">
        <v>1</v>
      </c>
      <c r="V193" s="535"/>
      <c r="W193" s="535"/>
      <c r="X193" s="534"/>
      <c r="Y193" s="534"/>
      <c r="Z193" s="372" t="s">
        <v>48</v>
      </c>
      <c r="AA193" s="371">
        <v>0</v>
      </c>
    </row>
    <row r="194" spans="2:27" x14ac:dyDescent="0.25">
      <c r="B194" s="724"/>
      <c r="C194" s="736"/>
      <c r="D194" s="736"/>
      <c r="E194" s="736"/>
      <c r="F194" s="736"/>
      <c r="G194" s="736"/>
      <c r="H194" s="736"/>
      <c r="I194" s="736"/>
      <c r="J194" s="630"/>
      <c r="K194" s="382" t="s">
        <v>1072</v>
      </c>
      <c r="L194" s="382" t="s">
        <v>1073</v>
      </c>
      <c r="M194" s="382" t="s">
        <v>747</v>
      </c>
      <c r="N194" s="734">
        <v>0</v>
      </c>
      <c r="O194" s="734" t="s">
        <v>70</v>
      </c>
      <c r="Q194" s="535"/>
      <c r="R194" s="535"/>
      <c r="S194" s="535"/>
      <c r="T194" s="372" t="s">
        <v>48</v>
      </c>
      <c r="U194" s="371">
        <v>1</v>
      </c>
      <c r="V194" s="535"/>
      <c r="W194" s="535"/>
      <c r="X194" s="533" t="s">
        <v>48</v>
      </c>
      <c r="Y194" s="536">
        <v>0</v>
      </c>
      <c r="Z194" s="372" t="s">
        <v>48</v>
      </c>
      <c r="AA194" s="371">
        <v>0</v>
      </c>
    </row>
    <row r="195" spans="2:27" x14ac:dyDescent="0.25">
      <c r="B195" s="724"/>
      <c r="C195" s="736"/>
      <c r="D195" s="736"/>
      <c r="E195" s="736"/>
      <c r="F195" s="736"/>
      <c r="G195" s="736"/>
      <c r="H195" s="736"/>
      <c r="I195" s="736"/>
      <c r="J195" s="630"/>
      <c r="K195" s="382" t="s">
        <v>1074</v>
      </c>
      <c r="L195" s="382" t="s">
        <v>1075</v>
      </c>
      <c r="M195" s="382" t="s">
        <v>747</v>
      </c>
      <c r="N195" s="734"/>
      <c r="O195" s="734"/>
      <c r="Q195" s="535"/>
      <c r="R195" s="535"/>
      <c r="S195" s="535"/>
      <c r="T195" s="372" t="s">
        <v>48</v>
      </c>
      <c r="U195" s="371">
        <v>1</v>
      </c>
      <c r="V195" s="535"/>
      <c r="W195" s="535"/>
      <c r="X195" s="535"/>
      <c r="Y195" s="535"/>
      <c r="Z195" s="372" t="s">
        <v>48</v>
      </c>
      <c r="AA195" s="371">
        <v>0</v>
      </c>
    </row>
    <row r="196" spans="2:27" x14ac:dyDescent="0.25">
      <c r="B196" s="725"/>
      <c r="C196" s="737"/>
      <c r="D196" s="737"/>
      <c r="E196" s="737"/>
      <c r="F196" s="737"/>
      <c r="G196" s="737"/>
      <c r="H196" s="737"/>
      <c r="I196" s="737"/>
      <c r="J196" s="738"/>
      <c r="K196" s="383" t="s">
        <v>1076</v>
      </c>
      <c r="L196" s="382" t="s">
        <v>1077</v>
      </c>
      <c r="M196" s="382" t="s">
        <v>747</v>
      </c>
      <c r="N196" s="734"/>
      <c r="O196" s="734"/>
      <c r="Q196" s="534"/>
      <c r="R196" s="534"/>
      <c r="S196" s="534"/>
      <c r="T196" s="372" t="s">
        <v>48</v>
      </c>
      <c r="U196" s="371">
        <v>1</v>
      </c>
      <c r="V196" s="534"/>
      <c r="W196" s="534"/>
      <c r="X196" s="534"/>
      <c r="Y196" s="534"/>
      <c r="Z196" s="372" t="s">
        <v>48</v>
      </c>
      <c r="AA196" s="371">
        <v>0</v>
      </c>
    </row>
    <row r="197" spans="2:27" ht="15" customHeight="1" x14ac:dyDescent="0.25">
      <c r="B197" s="723">
        <v>27</v>
      </c>
      <c r="C197" s="580" t="s">
        <v>1116</v>
      </c>
      <c r="D197" s="613" t="s">
        <v>1079</v>
      </c>
      <c r="E197" s="580" t="s">
        <v>29</v>
      </c>
      <c r="F197" s="580" t="s">
        <v>18</v>
      </c>
      <c r="G197" s="585" t="s">
        <v>19</v>
      </c>
      <c r="H197" s="585" t="s">
        <v>1080</v>
      </c>
      <c r="I197" s="731" t="s">
        <v>1081</v>
      </c>
      <c r="J197" s="728" t="s">
        <v>1082</v>
      </c>
      <c r="K197" s="385" t="s">
        <v>1083</v>
      </c>
      <c r="L197" s="389" t="s">
        <v>1084</v>
      </c>
      <c r="M197" s="385" t="s">
        <v>268</v>
      </c>
      <c r="N197" s="609">
        <v>0</v>
      </c>
      <c r="O197" s="585" t="s">
        <v>1085</v>
      </c>
      <c r="Q197" s="711">
        <v>42973</v>
      </c>
      <c r="R197" s="533" t="s">
        <v>48</v>
      </c>
      <c r="S197" s="536">
        <v>1</v>
      </c>
      <c r="T197" s="477" t="s">
        <v>48</v>
      </c>
      <c r="U197" s="476">
        <v>1</v>
      </c>
      <c r="V197" s="533" t="s">
        <v>48</v>
      </c>
      <c r="W197" s="536">
        <v>0</v>
      </c>
      <c r="X197" s="533" t="s">
        <v>48</v>
      </c>
      <c r="Y197" s="536">
        <v>0</v>
      </c>
      <c r="Z197" s="477" t="s">
        <v>48</v>
      </c>
      <c r="AA197" s="476">
        <v>0</v>
      </c>
    </row>
    <row r="198" spans="2:27" x14ac:dyDescent="0.25">
      <c r="B198" s="724"/>
      <c r="C198" s="579"/>
      <c r="D198" s="614"/>
      <c r="E198" s="579"/>
      <c r="F198" s="579"/>
      <c r="G198" s="584"/>
      <c r="H198" s="584"/>
      <c r="I198" s="732"/>
      <c r="J198" s="729"/>
      <c r="K198" s="385" t="s">
        <v>1086</v>
      </c>
      <c r="L198" s="389" t="s">
        <v>1087</v>
      </c>
      <c r="M198" s="385" t="s">
        <v>268</v>
      </c>
      <c r="N198" s="610"/>
      <c r="O198" s="584"/>
      <c r="Q198" s="537"/>
      <c r="R198" s="535"/>
      <c r="S198" s="535"/>
      <c r="T198" s="477" t="s">
        <v>48</v>
      </c>
      <c r="U198" s="476">
        <v>1</v>
      </c>
      <c r="V198" s="535"/>
      <c r="W198" s="535"/>
      <c r="X198" s="535"/>
      <c r="Y198" s="535"/>
      <c r="Z198" s="477" t="s">
        <v>48</v>
      </c>
      <c r="AA198" s="476">
        <v>0</v>
      </c>
    </row>
    <row r="199" spans="2:27" x14ac:dyDescent="0.25">
      <c r="B199" s="724"/>
      <c r="C199" s="579"/>
      <c r="D199" s="614"/>
      <c r="E199" s="579"/>
      <c r="F199" s="579"/>
      <c r="G199" s="584"/>
      <c r="H199" s="584"/>
      <c r="I199" s="732"/>
      <c r="J199" s="729"/>
      <c r="K199" s="129" t="s">
        <v>1088</v>
      </c>
      <c r="L199" s="389" t="s">
        <v>1089</v>
      </c>
      <c r="M199" s="385" t="s">
        <v>268</v>
      </c>
      <c r="N199" s="617"/>
      <c r="O199" s="722"/>
      <c r="Q199" s="537"/>
      <c r="R199" s="535"/>
      <c r="S199" s="535"/>
      <c r="T199" s="477" t="s">
        <v>48</v>
      </c>
      <c r="U199" s="476">
        <v>1</v>
      </c>
      <c r="V199" s="535"/>
      <c r="W199" s="535"/>
      <c r="X199" s="534"/>
      <c r="Y199" s="534"/>
      <c r="Z199" s="477" t="s">
        <v>48</v>
      </c>
      <c r="AA199" s="476">
        <v>0</v>
      </c>
    </row>
    <row r="200" spans="2:27" x14ac:dyDescent="0.25">
      <c r="B200" s="724"/>
      <c r="C200" s="579"/>
      <c r="D200" s="614"/>
      <c r="E200" s="579"/>
      <c r="F200" s="579"/>
      <c r="G200" s="584"/>
      <c r="H200" s="584"/>
      <c r="I200" s="732"/>
      <c r="J200" s="729"/>
      <c r="K200" s="129" t="s">
        <v>1090</v>
      </c>
      <c r="L200" s="389" t="s">
        <v>1091</v>
      </c>
      <c r="M200" s="385" t="s">
        <v>268</v>
      </c>
      <c r="N200" s="387">
        <v>0</v>
      </c>
      <c r="O200" s="276" t="s">
        <v>1092</v>
      </c>
      <c r="Q200" s="537"/>
      <c r="R200" s="535"/>
      <c r="S200" s="535"/>
      <c r="T200" s="477" t="s">
        <v>48</v>
      </c>
      <c r="U200" s="476">
        <v>1</v>
      </c>
      <c r="V200" s="535"/>
      <c r="W200" s="535"/>
      <c r="X200" s="477" t="s">
        <v>48</v>
      </c>
      <c r="Y200" s="476">
        <v>0</v>
      </c>
      <c r="Z200" s="477" t="s">
        <v>48</v>
      </c>
      <c r="AA200" s="476">
        <v>0</v>
      </c>
    </row>
    <row r="201" spans="2:27" x14ac:dyDescent="0.25">
      <c r="B201" s="724"/>
      <c r="C201" s="579"/>
      <c r="D201" s="614"/>
      <c r="E201" s="579"/>
      <c r="F201" s="579"/>
      <c r="G201" s="584"/>
      <c r="H201" s="584"/>
      <c r="I201" s="732"/>
      <c r="J201" s="729"/>
      <c r="K201" s="129" t="s">
        <v>1093</v>
      </c>
      <c r="L201" s="389" t="s">
        <v>1094</v>
      </c>
      <c r="M201" s="385" t="s">
        <v>268</v>
      </c>
      <c r="N201" s="387">
        <v>0</v>
      </c>
      <c r="O201" s="276" t="s">
        <v>1092</v>
      </c>
      <c r="Q201" s="537"/>
      <c r="R201" s="535"/>
      <c r="S201" s="535"/>
      <c r="T201" s="477" t="s">
        <v>48</v>
      </c>
      <c r="U201" s="476">
        <v>1</v>
      </c>
      <c r="V201" s="535"/>
      <c r="W201" s="535"/>
      <c r="X201" s="477" t="s">
        <v>48</v>
      </c>
      <c r="Y201" s="476">
        <v>0</v>
      </c>
      <c r="Z201" s="477" t="s">
        <v>48</v>
      </c>
      <c r="AA201" s="476">
        <v>0</v>
      </c>
    </row>
    <row r="202" spans="2:27" x14ac:dyDescent="0.25">
      <c r="B202" s="724"/>
      <c r="C202" s="579"/>
      <c r="D202" s="614"/>
      <c r="E202" s="579"/>
      <c r="F202" s="579"/>
      <c r="G202" s="584"/>
      <c r="H202" s="584"/>
      <c r="I202" s="732"/>
      <c r="J202" s="729"/>
      <c r="K202" s="129" t="s">
        <v>1095</v>
      </c>
      <c r="L202" s="389" t="s">
        <v>1096</v>
      </c>
      <c r="M202" s="385" t="s">
        <v>268</v>
      </c>
      <c r="N202" s="387">
        <v>0</v>
      </c>
      <c r="O202" s="276" t="s">
        <v>1097</v>
      </c>
      <c r="Q202" s="537"/>
      <c r="R202" s="535"/>
      <c r="S202" s="535"/>
      <c r="T202" s="477" t="s">
        <v>48</v>
      </c>
      <c r="U202" s="476">
        <v>1</v>
      </c>
      <c r="V202" s="535"/>
      <c r="W202" s="535"/>
      <c r="X202" s="477" t="s">
        <v>48</v>
      </c>
      <c r="Y202" s="476">
        <v>0</v>
      </c>
      <c r="Z202" s="477" t="s">
        <v>48</v>
      </c>
      <c r="AA202" s="476">
        <v>0</v>
      </c>
    </row>
    <row r="203" spans="2:27" x14ac:dyDescent="0.25">
      <c r="B203" s="724"/>
      <c r="C203" s="579"/>
      <c r="D203" s="614"/>
      <c r="E203" s="579"/>
      <c r="F203" s="579"/>
      <c r="G203" s="584"/>
      <c r="H203" s="584"/>
      <c r="I203" s="732"/>
      <c r="J203" s="729"/>
      <c r="K203" s="129" t="s">
        <v>1098</v>
      </c>
      <c r="L203" s="389" t="s">
        <v>1099</v>
      </c>
      <c r="M203" s="385" t="s">
        <v>268</v>
      </c>
      <c r="N203" s="386">
        <v>0</v>
      </c>
      <c r="O203" s="276" t="s">
        <v>1097</v>
      </c>
      <c r="Q203" s="537"/>
      <c r="R203" s="535"/>
      <c r="S203" s="535"/>
      <c r="T203" s="477" t="s">
        <v>48</v>
      </c>
      <c r="U203" s="476">
        <v>1</v>
      </c>
      <c r="V203" s="535"/>
      <c r="W203" s="535"/>
      <c r="X203" s="477" t="s">
        <v>48</v>
      </c>
      <c r="Y203" s="476">
        <v>0</v>
      </c>
      <c r="Z203" s="477" t="s">
        <v>48</v>
      </c>
      <c r="AA203" s="476">
        <v>0</v>
      </c>
    </row>
    <row r="204" spans="2:27" x14ac:dyDescent="0.25">
      <c r="B204" s="724"/>
      <c r="C204" s="579"/>
      <c r="D204" s="614"/>
      <c r="E204" s="579"/>
      <c r="F204" s="579"/>
      <c r="G204" s="584"/>
      <c r="H204" s="584"/>
      <c r="I204" s="732"/>
      <c r="J204" s="729"/>
      <c r="K204" s="129" t="s">
        <v>1100</v>
      </c>
      <c r="L204" s="389" t="s">
        <v>1101</v>
      </c>
      <c r="M204" s="385" t="s">
        <v>268</v>
      </c>
      <c r="N204" s="388">
        <v>0</v>
      </c>
      <c r="O204" s="276" t="s">
        <v>1102</v>
      </c>
      <c r="Q204" s="537"/>
      <c r="R204" s="535"/>
      <c r="S204" s="535"/>
      <c r="T204" s="477" t="s">
        <v>48</v>
      </c>
      <c r="U204" s="476">
        <v>1</v>
      </c>
      <c r="V204" s="535"/>
      <c r="W204" s="535"/>
      <c r="X204" s="477" t="s">
        <v>48</v>
      </c>
      <c r="Y204" s="476">
        <v>0</v>
      </c>
      <c r="Z204" s="477" t="s">
        <v>48</v>
      </c>
      <c r="AA204" s="476">
        <v>0</v>
      </c>
    </row>
    <row r="205" spans="2:27" x14ac:dyDescent="0.25">
      <c r="B205" s="724"/>
      <c r="C205" s="579"/>
      <c r="D205" s="614"/>
      <c r="E205" s="579"/>
      <c r="F205" s="579"/>
      <c r="G205" s="584"/>
      <c r="H205" s="584"/>
      <c r="I205" s="732"/>
      <c r="J205" s="729"/>
      <c r="K205" s="142" t="s">
        <v>1103</v>
      </c>
      <c r="L205" s="389" t="s">
        <v>1104</v>
      </c>
      <c r="M205" s="385" t="s">
        <v>268</v>
      </c>
      <c r="N205" s="386">
        <v>0</v>
      </c>
      <c r="O205" s="276" t="s">
        <v>1105</v>
      </c>
      <c r="Q205" s="537"/>
      <c r="R205" s="535"/>
      <c r="S205" s="535"/>
      <c r="T205" s="477" t="s">
        <v>48</v>
      </c>
      <c r="U205" s="476">
        <v>1</v>
      </c>
      <c r="V205" s="535"/>
      <c r="W205" s="535"/>
      <c r="X205" s="477" t="s">
        <v>48</v>
      </c>
      <c r="Y205" s="476">
        <v>0</v>
      </c>
      <c r="Z205" s="477" t="s">
        <v>48</v>
      </c>
      <c r="AA205" s="476">
        <v>0</v>
      </c>
    </row>
    <row r="206" spans="2:27" x14ac:dyDescent="0.25">
      <c r="B206" s="724"/>
      <c r="C206" s="579"/>
      <c r="D206" s="614"/>
      <c r="E206" s="579"/>
      <c r="F206" s="579"/>
      <c r="G206" s="584"/>
      <c r="H206" s="584"/>
      <c r="I206" s="732"/>
      <c r="J206" s="729"/>
      <c r="K206" s="142" t="s">
        <v>1106</v>
      </c>
      <c r="L206" s="389" t="s">
        <v>1107</v>
      </c>
      <c r="M206" s="385" t="s">
        <v>268</v>
      </c>
      <c r="N206" s="386">
        <v>0</v>
      </c>
      <c r="O206" s="276" t="s">
        <v>1105</v>
      </c>
      <c r="Q206" s="537"/>
      <c r="R206" s="535"/>
      <c r="S206" s="535"/>
      <c r="T206" s="477" t="s">
        <v>48</v>
      </c>
      <c r="U206" s="476">
        <v>1</v>
      </c>
      <c r="V206" s="535"/>
      <c r="W206" s="535"/>
      <c r="X206" s="477" t="s">
        <v>48</v>
      </c>
      <c r="Y206" s="476">
        <v>0</v>
      </c>
      <c r="Z206" s="477" t="s">
        <v>48</v>
      </c>
      <c r="AA206" s="476">
        <v>0</v>
      </c>
    </row>
    <row r="207" spans="2:27" x14ac:dyDescent="0.25">
      <c r="B207" s="724"/>
      <c r="C207" s="579"/>
      <c r="D207" s="614"/>
      <c r="E207" s="579"/>
      <c r="F207" s="579"/>
      <c r="G207" s="584"/>
      <c r="H207" s="584"/>
      <c r="I207" s="732"/>
      <c r="J207" s="729"/>
      <c r="K207" s="276" t="s">
        <v>1108</v>
      </c>
      <c r="L207" s="389" t="s">
        <v>1109</v>
      </c>
      <c r="M207" s="385" t="s">
        <v>268</v>
      </c>
      <c r="N207" s="386">
        <v>0</v>
      </c>
      <c r="O207" s="276" t="s">
        <v>1110</v>
      </c>
      <c r="Q207" s="537"/>
      <c r="R207" s="535"/>
      <c r="S207" s="535"/>
      <c r="T207" s="477" t="s">
        <v>48</v>
      </c>
      <c r="U207" s="476">
        <v>1</v>
      </c>
      <c r="V207" s="535"/>
      <c r="W207" s="535"/>
      <c r="X207" s="477" t="s">
        <v>48</v>
      </c>
      <c r="Y207" s="476">
        <v>0</v>
      </c>
      <c r="Z207" s="477" t="s">
        <v>48</v>
      </c>
      <c r="AA207" s="476">
        <v>0</v>
      </c>
    </row>
    <row r="208" spans="2:27" x14ac:dyDescent="0.25">
      <c r="B208" s="724"/>
      <c r="C208" s="579"/>
      <c r="D208" s="614"/>
      <c r="E208" s="579"/>
      <c r="F208" s="579"/>
      <c r="G208" s="584"/>
      <c r="H208" s="584"/>
      <c r="I208" s="732"/>
      <c r="J208" s="729"/>
      <c r="K208" s="129" t="s">
        <v>1111</v>
      </c>
      <c r="L208" s="389" t="s">
        <v>1112</v>
      </c>
      <c r="M208" s="385" t="s">
        <v>268</v>
      </c>
      <c r="N208" s="384"/>
      <c r="O208" s="140" t="s">
        <v>1113</v>
      </c>
      <c r="Q208" s="537"/>
      <c r="R208" s="535"/>
      <c r="S208" s="535"/>
      <c r="T208" s="477" t="s">
        <v>48</v>
      </c>
      <c r="U208" s="476">
        <v>1</v>
      </c>
      <c r="V208" s="535"/>
      <c r="W208" s="535"/>
      <c r="X208" s="477" t="s">
        <v>48</v>
      </c>
      <c r="Y208" s="476">
        <v>0</v>
      </c>
      <c r="Z208" s="477" t="s">
        <v>48</v>
      </c>
      <c r="AA208" s="476">
        <v>0</v>
      </c>
    </row>
    <row r="209" spans="2:27" x14ac:dyDescent="0.25">
      <c r="B209" s="725"/>
      <c r="C209" s="726"/>
      <c r="D209" s="727"/>
      <c r="E209" s="726"/>
      <c r="F209" s="726"/>
      <c r="G209" s="722"/>
      <c r="H209" s="722"/>
      <c r="I209" s="732"/>
      <c r="J209" s="730"/>
      <c r="K209" s="129" t="s">
        <v>1114</v>
      </c>
      <c r="L209" s="389" t="s">
        <v>1115</v>
      </c>
      <c r="M209" s="385" t="s">
        <v>268</v>
      </c>
      <c r="N209" s="384"/>
      <c r="O209" s="140" t="s">
        <v>1113</v>
      </c>
      <c r="Q209" s="537"/>
      <c r="R209" s="534"/>
      <c r="S209" s="534"/>
      <c r="T209" s="477" t="s">
        <v>48</v>
      </c>
      <c r="U209" s="476">
        <v>1</v>
      </c>
      <c r="V209" s="534"/>
      <c r="W209" s="534"/>
      <c r="X209" s="477" t="s">
        <v>48</v>
      </c>
      <c r="Y209" s="476">
        <v>0</v>
      </c>
      <c r="Z209" s="477" t="s">
        <v>48</v>
      </c>
      <c r="AA209" s="476">
        <v>0</v>
      </c>
    </row>
    <row r="210" spans="2:27" x14ac:dyDescent="0.25">
      <c r="B210" s="392">
        <v>28</v>
      </c>
      <c r="C210" s="259" t="s">
        <v>1134</v>
      </c>
      <c r="D210" s="259" t="s">
        <v>1135</v>
      </c>
      <c r="E210" s="259" t="s">
        <v>1136</v>
      </c>
      <c r="F210" s="395" t="s">
        <v>18</v>
      </c>
      <c r="G210" s="259" t="s">
        <v>19</v>
      </c>
      <c r="H210" s="259"/>
      <c r="I210" s="259"/>
      <c r="J210" s="416" t="s">
        <v>1290</v>
      </c>
      <c r="K210" s="398" t="s">
        <v>1137</v>
      </c>
      <c r="L210" s="399" t="s">
        <v>1138</v>
      </c>
      <c r="M210" s="94"/>
      <c r="N210" s="545"/>
      <c r="O210" s="545"/>
      <c r="Q210" s="720">
        <v>42983</v>
      </c>
      <c r="R210" s="533" t="s">
        <v>48</v>
      </c>
      <c r="S210" s="536">
        <v>1</v>
      </c>
      <c r="T210" s="477" t="s">
        <v>48</v>
      </c>
      <c r="U210" s="476">
        <v>1</v>
      </c>
      <c r="V210" s="533" t="s">
        <v>48</v>
      </c>
      <c r="W210" s="536">
        <v>1</v>
      </c>
      <c r="X210" s="853" t="s">
        <v>48</v>
      </c>
      <c r="Y210" s="545">
        <v>0</v>
      </c>
      <c r="Z210" s="477" t="s">
        <v>48</v>
      </c>
      <c r="AA210" s="476">
        <v>0</v>
      </c>
    </row>
    <row r="211" spans="2:27" x14ac:dyDescent="0.25">
      <c r="B211" s="393"/>
      <c r="C211" s="61"/>
      <c r="D211" s="62"/>
      <c r="E211" s="61"/>
      <c r="F211" s="403"/>
      <c r="G211" s="62"/>
      <c r="H211" s="62"/>
      <c r="I211" s="62"/>
      <c r="J211" s="62"/>
      <c r="K211" s="399" t="s">
        <v>1139</v>
      </c>
      <c r="L211" s="399" t="s">
        <v>1140</v>
      </c>
      <c r="M211" s="94"/>
      <c r="N211" s="545"/>
      <c r="O211" s="545"/>
      <c r="Q211" s="535"/>
      <c r="R211" s="535"/>
      <c r="S211" s="535"/>
      <c r="T211" s="477" t="s">
        <v>48</v>
      </c>
      <c r="U211" s="476">
        <v>1</v>
      </c>
      <c r="V211" s="535"/>
      <c r="W211" s="535"/>
      <c r="X211" s="545"/>
      <c r="Y211" s="545"/>
      <c r="Z211" s="477" t="s">
        <v>48</v>
      </c>
      <c r="AA211" s="476">
        <v>0</v>
      </c>
    </row>
    <row r="212" spans="2:27" x14ac:dyDescent="0.25">
      <c r="B212" s="393"/>
      <c r="C212" s="61"/>
      <c r="D212" s="62"/>
      <c r="E212" s="61"/>
      <c r="F212" s="403"/>
      <c r="G212" s="62"/>
      <c r="H212" s="62"/>
      <c r="I212" s="62"/>
      <c r="J212" s="62"/>
      <c r="K212" s="399" t="s">
        <v>1141</v>
      </c>
      <c r="L212" s="399" t="s">
        <v>1142</v>
      </c>
      <c r="M212" s="94"/>
      <c r="N212" s="545"/>
      <c r="O212" s="545"/>
      <c r="Q212" s="535"/>
      <c r="R212" s="535"/>
      <c r="S212" s="535"/>
      <c r="T212" s="477" t="s">
        <v>48</v>
      </c>
      <c r="U212" s="476">
        <v>1</v>
      </c>
      <c r="V212" s="535"/>
      <c r="W212" s="535"/>
      <c r="X212" s="545"/>
      <c r="Y212" s="545"/>
      <c r="Z212" s="477" t="s">
        <v>48</v>
      </c>
      <c r="AA212" s="476">
        <v>0</v>
      </c>
    </row>
    <row r="213" spans="2:27" x14ac:dyDescent="0.25">
      <c r="B213" s="393"/>
      <c r="C213" s="61"/>
      <c r="D213" s="62"/>
      <c r="E213" s="61"/>
      <c r="F213" s="403"/>
      <c r="G213" s="62"/>
      <c r="H213" s="62"/>
      <c r="I213" s="62"/>
      <c r="J213" s="62"/>
      <c r="K213" s="399" t="s">
        <v>1143</v>
      </c>
      <c r="L213" s="399" t="s">
        <v>1144</v>
      </c>
      <c r="M213" s="94"/>
      <c r="N213" s="545"/>
      <c r="O213" s="545"/>
      <c r="Q213" s="535"/>
      <c r="R213" s="535"/>
      <c r="S213" s="535"/>
      <c r="T213" s="477" t="s">
        <v>48</v>
      </c>
      <c r="U213" s="476">
        <v>1</v>
      </c>
      <c r="V213" s="535"/>
      <c r="W213" s="535"/>
      <c r="X213" s="545"/>
      <c r="Y213" s="545"/>
      <c r="Z213" s="477" t="s">
        <v>48</v>
      </c>
      <c r="AA213" s="476">
        <v>0</v>
      </c>
    </row>
    <row r="214" spans="2:27" x14ac:dyDescent="0.25">
      <c r="B214" s="393"/>
      <c r="C214" s="61"/>
      <c r="D214" s="62"/>
      <c r="E214" s="61"/>
      <c r="F214" s="403"/>
      <c r="G214" s="62"/>
      <c r="H214" s="62"/>
      <c r="I214" s="62"/>
      <c r="J214" s="62"/>
      <c r="K214" s="398" t="s">
        <v>1145</v>
      </c>
      <c r="L214" s="399" t="s">
        <v>1146</v>
      </c>
      <c r="M214" s="94"/>
      <c r="N214" s="545"/>
      <c r="O214" s="545"/>
      <c r="Q214" s="535"/>
      <c r="R214" s="535"/>
      <c r="S214" s="535"/>
      <c r="T214" s="477" t="s">
        <v>48</v>
      </c>
      <c r="U214" s="476">
        <v>1</v>
      </c>
      <c r="V214" s="535"/>
      <c r="W214" s="535"/>
      <c r="X214" s="853" t="s">
        <v>48</v>
      </c>
      <c r="Y214" s="545">
        <v>0</v>
      </c>
      <c r="Z214" s="477" t="s">
        <v>48</v>
      </c>
      <c r="AA214" s="476">
        <v>0</v>
      </c>
    </row>
    <row r="215" spans="2:27" x14ac:dyDescent="0.25">
      <c r="B215" s="393"/>
      <c r="C215" s="61"/>
      <c r="D215" s="62"/>
      <c r="E215" s="61"/>
      <c r="F215" s="403"/>
      <c r="G215" s="62"/>
      <c r="H215" s="62"/>
      <c r="I215" s="62"/>
      <c r="J215" s="62"/>
      <c r="K215" s="399" t="s">
        <v>1147</v>
      </c>
      <c r="L215" s="399" t="s">
        <v>1148</v>
      </c>
      <c r="M215" s="94"/>
      <c r="N215" s="545"/>
      <c r="O215" s="545"/>
      <c r="Q215" s="535"/>
      <c r="R215" s="535"/>
      <c r="S215" s="535"/>
      <c r="T215" s="477" t="s">
        <v>48</v>
      </c>
      <c r="U215" s="476">
        <v>1</v>
      </c>
      <c r="V215" s="535"/>
      <c r="W215" s="535"/>
      <c r="X215" s="545"/>
      <c r="Y215" s="545"/>
      <c r="Z215" s="477" t="s">
        <v>48</v>
      </c>
      <c r="AA215" s="476">
        <v>0</v>
      </c>
    </row>
    <row r="216" spans="2:27" x14ac:dyDescent="0.25">
      <c r="B216" s="393"/>
      <c r="C216" s="61"/>
      <c r="D216" s="62"/>
      <c r="E216" s="61"/>
      <c r="F216" s="403"/>
      <c r="G216" s="62"/>
      <c r="H216" s="62"/>
      <c r="I216" s="62"/>
      <c r="J216" s="62"/>
      <c r="K216" s="399" t="s">
        <v>1149</v>
      </c>
      <c r="L216" s="399" t="s">
        <v>1150</v>
      </c>
      <c r="M216" s="94"/>
      <c r="N216" s="545"/>
      <c r="O216" s="545"/>
      <c r="Q216" s="535"/>
      <c r="R216" s="535"/>
      <c r="S216" s="535"/>
      <c r="T216" s="477" t="s">
        <v>48</v>
      </c>
      <c r="U216" s="476">
        <v>1</v>
      </c>
      <c r="V216" s="535"/>
      <c r="W216" s="535"/>
      <c r="X216" s="545"/>
      <c r="Y216" s="545"/>
      <c r="Z216" s="477" t="s">
        <v>48</v>
      </c>
      <c r="AA216" s="476">
        <v>0</v>
      </c>
    </row>
    <row r="217" spans="2:27" x14ac:dyDescent="0.25">
      <c r="B217" s="393"/>
      <c r="C217" s="61"/>
      <c r="D217" s="62"/>
      <c r="E217" s="61"/>
      <c r="F217" s="403"/>
      <c r="G217" s="62"/>
      <c r="H217" s="62"/>
      <c r="I217" s="62"/>
      <c r="J217" s="62"/>
      <c r="K217" s="399" t="s">
        <v>1151</v>
      </c>
      <c r="L217" s="399" t="s">
        <v>1152</v>
      </c>
      <c r="M217" s="94"/>
      <c r="N217" s="545"/>
      <c r="O217" s="545"/>
      <c r="Q217" s="535"/>
      <c r="R217" s="535"/>
      <c r="S217" s="535"/>
      <c r="T217" s="477" t="s">
        <v>48</v>
      </c>
      <c r="U217" s="476">
        <v>1</v>
      </c>
      <c r="V217" s="535"/>
      <c r="W217" s="535"/>
      <c r="X217" s="545"/>
      <c r="Y217" s="545"/>
      <c r="Z217" s="477" t="s">
        <v>48</v>
      </c>
      <c r="AA217" s="476">
        <v>0</v>
      </c>
    </row>
    <row r="218" spans="2:27" x14ac:dyDescent="0.25">
      <c r="B218" s="393"/>
      <c r="C218" s="61"/>
      <c r="D218" s="62"/>
      <c r="E218" s="61"/>
      <c r="F218" s="403"/>
      <c r="G218" s="62"/>
      <c r="H218" s="62"/>
      <c r="I218" s="62"/>
      <c r="J218" s="62"/>
      <c r="K218" s="398" t="s">
        <v>1153</v>
      </c>
      <c r="L218" s="399" t="s">
        <v>1154</v>
      </c>
      <c r="M218" s="94"/>
      <c r="N218" s="545">
        <v>3</v>
      </c>
      <c r="O218" s="545" t="s">
        <v>1224</v>
      </c>
      <c r="Q218" s="535"/>
      <c r="R218" s="535"/>
      <c r="S218" s="535"/>
      <c r="T218" s="477" t="s">
        <v>48</v>
      </c>
      <c r="U218" s="476">
        <v>1</v>
      </c>
      <c r="V218" s="535"/>
      <c r="W218" s="535"/>
      <c r="X218" s="853" t="s">
        <v>48</v>
      </c>
      <c r="Y218" s="545">
        <v>1</v>
      </c>
      <c r="Z218" s="477" t="s">
        <v>48</v>
      </c>
      <c r="AA218" s="476">
        <v>1</v>
      </c>
    </row>
    <row r="219" spans="2:27" x14ac:dyDescent="0.25">
      <c r="B219" s="393"/>
      <c r="C219" s="61"/>
      <c r="D219" s="62"/>
      <c r="E219" s="61"/>
      <c r="F219" s="403"/>
      <c r="G219" s="62"/>
      <c r="H219" s="62"/>
      <c r="I219" s="62"/>
      <c r="J219" s="62"/>
      <c r="K219" s="399" t="s">
        <v>1155</v>
      </c>
      <c r="L219" s="399" t="s">
        <v>1156</v>
      </c>
      <c r="M219" s="94"/>
      <c r="N219" s="545"/>
      <c r="O219" s="545"/>
      <c r="Q219" s="535"/>
      <c r="R219" s="535"/>
      <c r="S219" s="535"/>
      <c r="T219" s="477" t="s">
        <v>48</v>
      </c>
      <c r="U219" s="476">
        <v>1</v>
      </c>
      <c r="V219" s="535"/>
      <c r="W219" s="535"/>
      <c r="X219" s="545"/>
      <c r="Y219" s="545"/>
      <c r="Z219" s="477" t="s">
        <v>48</v>
      </c>
      <c r="AA219" s="476">
        <v>1</v>
      </c>
    </row>
    <row r="220" spans="2:27" x14ac:dyDescent="0.25">
      <c r="B220" s="393"/>
      <c r="C220" s="61"/>
      <c r="D220" s="62"/>
      <c r="E220" s="61"/>
      <c r="F220" s="403"/>
      <c r="G220" s="62"/>
      <c r="H220" s="62"/>
      <c r="I220" s="62"/>
      <c r="J220" s="62"/>
      <c r="K220" s="399" t="s">
        <v>1157</v>
      </c>
      <c r="L220" s="399" t="s">
        <v>1158</v>
      </c>
      <c r="M220" s="94"/>
      <c r="N220" s="545"/>
      <c r="O220" s="545"/>
      <c r="Q220" s="535"/>
      <c r="R220" s="535"/>
      <c r="S220" s="535"/>
      <c r="T220" s="477" t="s">
        <v>48</v>
      </c>
      <c r="U220" s="476">
        <v>1</v>
      </c>
      <c r="V220" s="535"/>
      <c r="W220" s="535"/>
      <c r="X220" s="545"/>
      <c r="Y220" s="545"/>
      <c r="Z220" s="477" t="s">
        <v>48</v>
      </c>
      <c r="AA220" s="476">
        <v>1</v>
      </c>
    </row>
    <row r="221" spans="2:27" x14ac:dyDescent="0.25">
      <c r="B221" s="393"/>
      <c r="C221" s="61"/>
      <c r="D221" s="62"/>
      <c r="E221" s="61"/>
      <c r="F221" s="403"/>
      <c r="G221" s="62"/>
      <c r="H221" s="62"/>
      <c r="I221" s="62"/>
      <c r="J221" s="62"/>
      <c r="K221" s="398" t="s">
        <v>1159</v>
      </c>
      <c r="L221" s="399" t="s">
        <v>1160</v>
      </c>
      <c r="M221" s="94"/>
      <c r="N221" s="545"/>
      <c r="O221" s="545"/>
      <c r="Q221" s="535"/>
      <c r="R221" s="535"/>
      <c r="S221" s="535"/>
      <c r="T221" s="477" t="s">
        <v>48</v>
      </c>
      <c r="U221" s="476">
        <v>1</v>
      </c>
      <c r="V221" s="535"/>
      <c r="W221" s="535"/>
      <c r="X221" s="853" t="s">
        <v>48</v>
      </c>
      <c r="Y221" s="545">
        <v>0</v>
      </c>
      <c r="Z221" s="477" t="s">
        <v>48</v>
      </c>
      <c r="AA221" s="476">
        <v>0</v>
      </c>
    </row>
    <row r="222" spans="2:27" x14ac:dyDescent="0.25">
      <c r="B222" s="393"/>
      <c r="C222" s="61"/>
      <c r="D222" s="62"/>
      <c r="E222" s="61"/>
      <c r="F222" s="403"/>
      <c r="G222" s="62"/>
      <c r="H222" s="62"/>
      <c r="I222" s="62"/>
      <c r="J222" s="62"/>
      <c r="K222" s="399" t="s">
        <v>1161</v>
      </c>
      <c r="L222" s="399" t="s">
        <v>1162</v>
      </c>
      <c r="M222" s="94"/>
      <c r="N222" s="545"/>
      <c r="O222" s="545"/>
      <c r="Q222" s="535"/>
      <c r="R222" s="535"/>
      <c r="S222" s="535"/>
      <c r="T222" s="477" t="s">
        <v>48</v>
      </c>
      <c r="U222" s="476">
        <v>1</v>
      </c>
      <c r="V222" s="535"/>
      <c r="W222" s="535"/>
      <c r="X222" s="545"/>
      <c r="Y222" s="545"/>
      <c r="Z222" s="477" t="s">
        <v>48</v>
      </c>
      <c r="AA222" s="476">
        <v>0</v>
      </c>
    </row>
    <row r="223" spans="2:27" x14ac:dyDescent="0.25">
      <c r="B223" s="393"/>
      <c r="C223" s="61"/>
      <c r="D223" s="62"/>
      <c r="E223" s="61"/>
      <c r="F223" s="403"/>
      <c r="G223" s="62"/>
      <c r="H223" s="62"/>
      <c r="I223" s="62"/>
      <c r="J223" s="62"/>
      <c r="K223" s="399" t="s">
        <v>1163</v>
      </c>
      <c r="L223" s="399" t="s">
        <v>1164</v>
      </c>
      <c r="M223" s="94"/>
      <c r="N223" s="545"/>
      <c r="O223" s="545"/>
      <c r="Q223" s="535"/>
      <c r="R223" s="535"/>
      <c r="S223" s="535"/>
      <c r="T223" s="477" t="s">
        <v>48</v>
      </c>
      <c r="U223" s="476">
        <v>1</v>
      </c>
      <c r="V223" s="535"/>
      <c r="W223" s="535"/>
      <c r="X223" s="545"/>
      <c r="Y223" s="545"/>
      <c r="Z223" s="477" t="s">
        <v>48</v>
      </c>
      <c r="AA223" s="476">
        <v>0</v>
      </c>
    </row>
    <row r="224" spans="2:27" x14ac:dyDescent="0.25">
      <c r="B224" s="393"/>
      <c r="C224" s="61"/>
      <c r="D224" s="62"/>
      <c r="E224" s="61"/>
      <c r="F224" s="403"/>
      <c r="G224" s="62"/>
      <c r="H224" s="62"/>
      <c r="I224" s="62"/>
      <c r="J224" s="62"/>
      <c r="K224" s="399" t="s">
        <v>1165</v>
      </c>
      <c r="L224" s="399" t="s">
        <v>1166</v>
      </c>
      <c r="M224" s="94"/>
      <c r="N224" s="545"/>
      <c r="O224" s="545"/>
      <c r="Q224" s="535"/>
      <c r="R224" s="535"/>
      <c r="S224" s="535"/>
      <c r="T224" s="477" t="s">
        <v>48</v>
      </c>
      <c r="U224" s="476">
        <v>1</v>
      </c>
      <c r="V224" s="535"/>
      <c r="W224" s="535"/>
      <c r="X224" s="545"/>
      <c r="Y224" s="545"/>
      <c r="Z224" s="477" t="s">
        <v>48</v>
      </c>
      <c r="AA224" s="476">
        <v>0</v>
      </c>
    </row>
    <row r="225" spans="2:27" x14ac:dyDescent="0.25">
      <c r="B225" s="393"/>
      <c r="C225" s="61"/>
      <c r="D225" s="62"/>
      <c r="E225" s="61"/>
      <c r="F225" s="403"/>
      <c r="G225" s="62"/>
      <c r="H225" s="62"/>
      <c r="I225" s="62"/>
      <c r="J225" s="62"/>
      <c r="K225" s="399" t="s">
        <v>1167</v>
      </c>
      <c r="L225" s="399" t="s">
        <v>1168</v>
      </c>
      <c r="M225" s="94"/>
      <c r="N225" s="545"/>
      <c r="O225" s="545"/>
      <c r="Q225" s="535"/>
      <c r="R225" s="535"/>
      <c r="S225" s="535"/>
      <c r="T225" s="477" t="s">
        <v>48</v>
      </c>
      <c r="U225" s="476">
        <v>1</v>
      </c>
      <c r="V225" s="535"/>
      <c r="W225" s="535"/>
      <c r="X225" s="545"/>
      <c r="Y225" s="545"/>
      <c r="Z225" s="477" t="s">
        <v>48</v>
      </c>
      <c r="AA225" s="476">
        <v>0</v>
      </c>
    </row>
    <row r="226" spans="2:27" x14ac:dyDescent="0.25">
      <c r="B226" s="393"/>
      <c r="C226" s="61"/>
      <c r="D226" s="62"/>
      <c r="E226" s="61"/>
      <c r="F226" s="403"/>
      <c r="G226" s="62"/>
      <c r="H226" s="62"/>
      <c r="I226" s="62"/>
      <c r="J226" s="62"/>
      <c r="K226" s="398" t="s">
        <v>1169</v>
      </c>
      <c r="L226" s="399" t="s">
        <v>1170</v>
      </c>
      <c r="M226" s="94"/>
      <c r="N226" s="545"/>
      <c r="O226" s="545"/>
      <c r="Q226" s="535"/>
      <c r="R226" s="535"/>
      <c r="S226" s="535"/>
      <c r="T226" s="477" t="s">
        <v>48</v>
      </c>
      <c r="U226" s="476">
        <v>1</v>
      </c>
      <c r="V226" s="535"/>
      <c r="W226" s="535"/>
      <c r="X226" s="853" t="s">
        <v>48</v>
      </c>
      <c r="Y226" s="545">
        <v>0</v>
      </c>
      <c r="Z226" s="477" t="s">
        <v>48</v>
      </c>
      <c r="AA226" s="476">
        <v>0</v>
      </c>
    </row>
    <row r="227" spans="2:27" x14ac:dyDescent="0.25">
      <c r="B227" s="393"/>
      <c r="C227" s="61"/>
      <c r="D227" s="62"/>
      <c r="E227" s="61"/>
      <c r="F227" s="403"/>
      <c r="G227" s="62"/>
      <c r="H227" s="62"/>
      <c r="I227" s="62"/>
      <c r="J227" s="62"/>
      <c r="K227" s="399" t="s">
        <v>1171</v>
      </c>
      <c r="L227" s="399" t="s">
        <v>1172</v>
      </c>
      <c r="M227" s="94"/>
      <c r="N227" s="545"/>
      <c r="O227" s="545"/>
      <c r="Q227" s="535"/>
      <c r="R227" s="535"/>
      <c r="S227" s="535"/>
      <c r="T227" s="477" t="s">
        <v>48</v>
      </c>
      <c r="U227" s="476">
        <v>1</v>
      </c>
      <c r="V227" s="535"/>
      <c r="W227" s="535"/>
      <c r="X227" s="545"/>
      <c r="Y227" s="545"/>
      <c r="Z227" s="477" t="s">
        <v>48</v>
      </c>
      <c r="AA227" s="476">
        <v>0</v>
      </c>
    </row>
    <row r="228" spans="2:27" x14ac:dyDescent="0.25">
      <c r="B228" s="393"/>
      <c r="C228" s="61"/>
      <c r="D228" s="62"/>
      <c r="E228" s="61"/>
      <c r="F228" s="403"/>
      <c r="G228" s="62"/>
      <c r="H228" s="62"/>
      <c r="I228" s="62"/>
      <c r="J228" s="62"/>
      <c r="K228" s="399" t="s">
        <v>1173</v>
      </c>
      <c r="L228" s="399" t="s">
        <v>1174</v>
      </c>
      <c r="M228" s="94"/>
      <c r="N228" s="545"/>
      <c r="O228" s="545"/>
      <c r="Q228" s="535"/>
      <c r="R228" s="535"/>
      <c r="S228" s="535"/>
      <c r="T228" s="477" t="s">
        <v>48</v>
      </c>
      <c r="U228" s="476">
        <v>1</v>
      </c>
      <c r="V228" s="535"/>
      <c r="W228" s="535"/>
      <c r="X228" s="545"/>
      <c r="Y228" s="545"/>
      <c r="Z228" s="477" t="s">
        <v>48</v>
      </c>
      <c r="AA228" s="476">
        <v>0</v>
      </c>
    </row>
    <row r="229" spans="2:27" x14ac:dyDescent="0.25">
      <c r="B229" s="393"/>
      <c r="C229" s="61"/>
      <c r="D229" s="62"/>
      <c r="E229" s="61"/>
      <c r="F229" s="403"/>
      <c r="G229" s="62"/>
      <c r="H229" s="62"/>
      <c r="I229" s="62"/>
      <c r="J229" s="62"/>
      <c r="K229" s="399" t="s">
        <v>1175</v>
      </c>
      <c r="L229" s="399" t="s">
        <v>1176</v>
      </c>
      <c r="M229" s="94"/>
      <c r="N229" s="545"/>
      <c r="O229" s="545"/>
      <c r="Q229" s="535"/>
      <c r="R229" s="535"/>
      <c r="S229" s="535"/>
      <c r="T229" s="477" t="s">
        <v>48</v>
      </c>
      <c r="U229" s="476">
        <v>1</v>
      </c>
      <c r="V229" s="535"/>
      <c r="W229" s="535"/>
      <c r="X229" s="545"/>
      <c r="Y229" s="545"/>
      <c r="Z229" s="477" t="s">
        <v>48</v>
      </c>
      <c r="AA229" s="476">
        <v>0</v>
      </c>
    </row>
    <row r="230" spans="2:27" x14ac:dyDescent="0.25">
      <c r="B230" s="393"/>
      <c r="C230" s="61"/>
      <c r="D230" s="62"/>
      <c r="E230" s="61"/>
      <c r="F230" s="403"/>
      <c r="G230" s="62"/>
      <c r="H230" s="62"/>
      <c r="I230" s="62"/>
      <c r="J230" s="62"/>
      <c r="K230" s="398" t="s">
        <v>1177</v>
      </c>
      <c r="L230" s="399" t="s">
        <v>1178</v>
      </c>
      <c r="M230" s="94"/>
      <c r="N230" s="545"/>
      <c r="O230" s="545"/>
      <c r="Q230" s="535"/>
      <c r="R230" s="535"/>
      <c r="S230" s="535"/>
      <c r="T230" s="477" t="s">
        <v>48</v>
      </c>
      <c r="U230" s="476">
        <v>1</v>
      </c>
      <c r="V230" s="535"/>
      <c r="W230" s="535"/>
      <c r="X230" s="853" t="s">
        <v>48</v>
      </c>
      <c r="Y230" s="545">
        <v>0</v>
      </c>
      <c r="Z230" s="477" t="s">
        <v>48</v>
      </c>
      <c r="AA230" s="476">
        <v>0</v>
      </c>
    </row>
    <row r="231" spans="2:27" x14ac:dyDescent="0.25">
      <c r="B231" s="393"/>
      <c r="C231" s="61"/>
      <c r="D231" s="62"/>
      <c r="E231" s="61"/>
      <c r="F231" s="403"/>
      <c r="G231" s="62"/>
      <c r="H231" s="62"/>
      <c r="I231" s="62"/>
      <c r="J231" s="62"/>
      <c r="K231" s="400" t="s">
        <v>1179</v>
      </c>
      <c r="L231" s="399" t="s">
        <v>1180</v>
      </c>
      <c r="M231" s="94"/>
      <c r="N231" s="545"/>
      <c r="O231" s="545"/>
      <c r="Q231" s="535"/>
      <c r="R231" s="535"/>
      <c r="S231" s="535"/>
      <c r="T231" s="477" t="s">
        <v>48</v>
      </c>
      <c r="U231" s="476">
        <v>1</v>
      </c>
      <c r="V231" s="535"/>
      <c r="W231" s="535"/>
      <c r="X231" s="545"/>
      <c r="Y231" s="545"/>
      <c r="Z231" s="477" t="s">
        <v>48</v>
      </c>
      <c r="AA231" s="476">
        <v>0</v>
      </c>
    </row>
    <row r="232" spans="2:27" x14ac:dyDescent="0.25">
      <c r="B232" s="393"/>
      <c r="C232" s="61"/>
      <c r="D232" s="62"/>
      <c r="E232" s="61"/>
      <c r="F232" s="403"/>
      <c r="G232" s="62"/>
      <c r="H232" s="62"/>
      <c r="I232" s="62"/>
      <c r="J232" s="62"/>
      <c r="K232" s="399" t="s">
        <v>1169</v>
      </c>
      <c r="L232" s="399" t="s">
        <v>1170</v>
      </c>
      <c r="M232" s="94"/>
      <c r="N232" s="545"/>
      <c r="O232" s="545"/>
      <c r="Q232" s="535"/>
      <c r="R232" s="535"/>
      <c r="S232" s="535"/>
      <c r="T232" s="477" t="s">
        <v>48</v>
      </c>
      <c r="U232" s="476">
        <v>1</v>
      </c>
      <c r="V232" s="535"/>
      <c r="W232" s="535"/>
      <c r="X232" s="545"/>
      <c r="Y232" s="545"/>
      <c r="Z232" s="477" t="s">
        <v>48</v>
      </c>
      <c r="AA232" s="476">
        <v>0</v>
      </c>
    </row>
    <row r="233" spans="2:27" x14ac:dyDescent="0.25">
      <c r="B233" s="393"/>
      <c r="C233" s="61"/>
      <c r="D233" s="62"/>
      <c r="E233" s="61"/>
      <c r="F233" s="403"/>
      <c r="G233" s="62"/>
      <c r="H233" s="62"/>
      <c r="I233" s="62"/>
      <c r="J233" s="62"/>
      <c r="K233" s="399" t="s">
        <v>1181</v>
      </c>
      <c r="L233" s="399" t="s">
        <v>1182</v>
      </c>
      <c r="M233" s="94"/>
      <c r="N233" s="545"/>
      <c r="O233" s="545"/>
      <c r="Q233" s="535"/>
      <c r="R233" s="535"/>
      <c r="S233" s="535"/>
      <c r="T233" s="477" t="s">
        <v>48</v>
      </c>
      <c r="U233" s="476">
        <v>1</v>
      </c>
      <c r="V233" s="535"/>
      <c r="W233" s="535"/>
      <c r="X233" s="545"/>
      <c r="Y233" s="545"/>
      <c r="Z233" s="477" t="s">
        <v>48</v>
      </c>
      <c r="AA233" s="476">
        <v>0</v>
      </c>
    </row>
    <row r="234" spans="2:27" x14ac:dyDescent="0.25">
      <c r="B234" s="393"/>
      <c r="C234" s="61"/>
      <c r="D234" s="62"/>
      <c r="E234" s="61"/>
      <c r="F234" s="403"/>
      <c r="G234" s="62"/>
      <c r="H234" s="62"/>
      <c r="I234" s="62"/>
      <c r="J234" s="62"/>
      <c r="K234" s="399" t="s">
        <v>1183</v>
      </c>
      <c r="L234" s="399" t="s">
        <v>1184</v>
      </c>
      <c r="M234" s="94"/>
      <c r="N234" s="545"/>
      <c r="O234" s="545"/>
      <c r="Q234" s="535"/>
      <c r="R234" s="535"/>
      <c r="S234" s="535"/>
      <c r="T234" s="477" t="s">
        <v>48</v>
      </c>
      <c r="U234" s="476">
        <v>1</v>
      </c>
      <c r="V234" s="535"/>
      <c r="W234" s="535"/>
      <c r="X234" s="545"/>
      <c r="Y234" s="545"/>
      <c r="Z234" s="477" t="s">
        <v>48</v>
      </c>
      <c r="AA234" s="476">
        <v>0</v>
      </c>
    </row>
    <row r="235" spans="2:27" x14ac:dyDescent="0.25">
      <c r="B235" s="393"/>
      <c r="C235" s="61"/>
      <c r="D235" s="62"/>
      <c r="E235" s="61"/>
      <c r="F235" s="403"/>
      <c r="G235" s="62"/>
      <c r="H235" s="62"/>
      <c r="I235" s="62"/>
      <c r="J235" s="62"/>
      <c r="K235" s="398" t="s">
        <v>1185</v>
      </c>
      <c r="L235" s="399" t="s">
        <v>1186</v>
      </c>
      <c r="M235" s="94"/>
      <c r="N235" s="545"/>
      <c r="O235" s="545"/>
      <c r="Q235" s="535"/>
      <c r="R235" s="535"/>
      <c r="S235" s="535"/>
      <c r="T235" s="477" t="s">
        <v>48</v>
      </c>
      <c r="U235" s="476">
        <v>1</v>
      </c>
      <c r="V235" s="535"/>
      <c r="W235" s="535"/>
      <c r="X235" s="853" t="s">
        <v>48</v>
      </c>
      <c r="Y235" s="545">
        <v>0</v>
      </c>
      <c r="Z235" s="477" t="s">
        <v>48</v>
      </c>
      <c r="AA235" s="476">
        <v>0</v>
      </c>
    </row>
    <row r="236" spans="2:27" x14ac:dyDescent="0.25">
      <c r="B236" s="393"/>
      <c r="C236" s="61"/>
      <c r="D236" s="62"/>
      <c r="E236" s="61"/>
      <c r="F236" s="403"/>
      <c r="G236" s="62"/>
      <c r="H236" s="62"/>
      <c r="I236" s="62"/>
      <c r="J236" s="62"/>
      <c r="K236" s="399" t="s">
        <v>1187</v>
      </c>
      <c r="L236" s="399" t="s">
        <v>1188</v>
      </c>
      <c r="M236" s="94"/>
      <c r="N236" s="545"/>
      <c r="O236" s="545"/>
      <c r="Q236" s="535"/>
      <c r="R236" s="535"/>
      <c r="S236" s="535"/>
      <c r="T236" s="477" t="s">
        <v>48</v>
      </c>
      <c r="U236" s="476">
        <v>1</v>
      </c>
      <c r="V236" s="535"/>
      <c r="W236" s="535"/>
      <c r="X236" s="545"/>
      <c r="Y236" s="545"/>
      <c r="Z236" s="477" t="s">
        <v>48</v>
      </c>
      <c r="AA236" s="476">
        <v>0</v>
      </c>
    </row>
    <row r="237" spans="2:27" x14ac:dyDescent="0.25">
      <c r="B237" s="393"/>
      <c r="C237" s="61"/>
      <c r="D237" s="62"/>
      <c r="E237" s="61"/>
      <c r="F237" s="403"/>
      <c r="G237" s="62"/>
      <c r="H237" s="62"/>
      <c r="I237" s="62"/>
      <c r="J237" s="62"/>
      <c r="K237" s="399" t="s">
        <v>1189</v>
      </c>
      <c r="L237" s="399" t="s">
        <v>1190</v>
      </c>
      <c r="M237" s="94"/>
      <c r="N237" s="545"/>
      <c r="O237" s="545"/>
      <c r="Q237" s="535"/>
      <c r="R237" s="535"/>
      <c r="S237" s="535"/>
      <c r="T237" s="477" t="s">
        <v>48</v>
      </c>
      <c r="U237" s="476">
        <v>1</v>
      </c>
      <c r="V237" s="535"/>
      <c r="W237" s="535"/>
      <c r="X237" s="545"/>
      <c r="Y237" s="545"/>
      <c r="Z237" s="477" t="s">
        <v>48</v>
      </c>
      <c r="AA237" s="476">
        <v>0</v>
      </c>
    </row>
    <row r="238" spans="2:27" x14ac:dyDescent="0.25">
      <c r="B238" s="393"/>
      <c r="C238" s="61"/>
      <c r="D238" s="62"/>
      <c r="E238" s="61"/>
      <c r="F238" s="403"/>
      <c r="G238" s="62"/>
      <c r="H238" s="62"/>
      <c r="I238" s="62"/>
      <c r="J238" s="62"/>
      <c r="K238" s="398" t="s">
        <v>1191</v>
      </c>
      <c r="L238" s="399" t="s">
        <v>1192</v>
      </c>
      <c r="M238" s="94"/>
      <c r="N238" s="545"/>
      <c r="O238" s="545"/>
      <c r="Q238" s="535"/>
      <c r="R238" s="535"/>
      <c r="S238" s="535"/>
      <c r="T238" s="477" t="s">
        <v>48</v>
      </c>
      <c r="U238" s="476">
        <v>1</v>
      </c>
      <c r="V238" s="535"/>
      <c r="W238" s="535"/>
      <c r="X238" s="853" t="s">
        <v>48</v>
      </c>
      <c r="Y238" s="545">
        <v>0</v>
      </c>
      <c r="Z238" s="477" t="s">
        <v>48</v>
      </c>
      <c r="AA238" s="476">
        <v>0</v>
      </c>
    </row>
    <row r="239" spans="2:27" x14ac:dyDescent="0.25">
      <c r="B239" s="393"/>
      <c r="C239" s="61"/>
      <c r="D239" s="62"/>
      <c r="E239" s="61"/>
      <c r="F239" s="403"/>
      <c r="G239" s="62"/>
      <c r="H239" s="62"/>
      <c r="I239" s="62"/>
      <c r="J239" s="62"/>
      <c r="K239" s="399" t="s">
        <v>1193</v>
      </c>
      <c r="L239" s="399" t="s">
        <v>1194</v>
      </c>
      <c r="M239" s="94"/>
      <c r="N239" s="545"/>
      <c r="O239" s="545"/>
      <c r="Q239" s="535"/>
      <c r="R239" s="535"/>
      <c r="S239" s="535"/>
      <c r="T239" s="477" t="s">
        <v>48</v>
      </c>
      <c r="U239" s="476">
        <v>1</v>
      </c>
      <c r="V239" s="535"/>
      <c r="W239" s="535"/>
      <c r="X239" s="545"/>
      <c r="Y239" s="545"/>
      <c r="Z239" s="477" t="s">
        <v>48</v>
      </c>
      <c r="AA239" s="476">
        <v>0</v>
      </c>
    </row>
    <row r="240" spans="2:27" x14ac:dyDescent="0.25">
      <c r="B240" s="393"/>
      <c r="C240" s="61"/>
      <c r="D240" s="62"/>
      <c r="E240" s="61"/>
      <c r="F240" s="403"/>
      <c r="G240" s="62"/>
      <c r="H240" s="62"/>
      <c r="I240" s="62"/>
      <c r="J240" s="62"/>
      <c r="K240" s="399" t="s">
        <v>1195</v>
      </c>
      <c r="L240" s="399" t="s">
        <v>1196</v>
      </c>
      <c r="M240" s="94"/>
      <c r="N240" s="545"/>
      <c r="O240" s="545"/>
      <c r="Q240" s="535"/>
      <c r="R240" s="535"/>
      <c r="S240" s="535"/>
      <c r="T240" s="477" t="s">
        <v>48</v>
      </c>
      <c r="U240" s="476">
        <v>1</v>
      </c>
      <c r="V240" s="535"/>
      <c r="W240" s="535"/>
      <c r="X240" s="545"/>
      <c r="Y240" s="545"/>
      <c r="Z240" s="477" t="s">
        <v>48</v>
      </c>
      <c r="AA240" s="476">
        <v>0</v>
      </c>
    </row>
    <row r="241" spans="2:27" x14ac:dyDescent="0.25">
      <c r="B241" s="393"/>
      <c r="C241" s="61"/>
      <c r="D241" s="62"/>
      <c r="E241" s="61"/>
      <c r="F241" s="403"/>
      <c r="G241" s="62"/>
      <c r="H241" s="62"/>
      <c r="I241" s="62"/>
      <c r="J241" s="62"/>
      <c r="K241" s="399" t="s">
        <v>1197</v>
      </c>
      <c r="L241" s="399" t="s">
        <v>1198</v>
      </c>
      <c r="M241" s="94"/>
      <c r="N241" s="545"/>
      <c r="O241" s="545"/>
      <c r="Q241" s="535"/>
      <c r="R241" s="535"/>
      <c r="S241" s="535"/>
      <c r="T241" s="477" t="s">
        <v>48</v>
      </c>
      <c r="U241" s="476">
        <v>1</v>
      </c>
      <c r="V241" s="535"/>
      <c r="W241" s="535"/>
      <c r="X241" s="545"/>
      <c r="Y241" s="545"/>
      <c r="Z241" s="477" t="s">
        <v>48</v>
      </c>
      <c r="AA241" s="476">
        <v>0</v>
      </c>
    </row>
    <row r="242" spans="2:27" x14ac:dyDescent="0.25">
      <c r="B242" s="393"/>
      <c r="C242" s="61"/>
      <c r="D242" s="62"/>
      <c r="E242" s="61"/>
      <c r="F242" s="403"/>
      <c r="G242" s="62"/>
      <c r="H242" s="62"/>
      <c r="I242" s="62"/>
      <c r="J242" s="62"/>
      <c r="K242" s="399" t="s">
        <v>1199</v>
      </c>
      <c r="L242" s="399" t="s">
        <v>1200</v>
      </c>
      <c r="M242" s="94"/>
      <c r="N242" s="545"/>
      <c r="O242" s="545"/>
      <c r="Q242" s="535"/>
      <c r="R242" s="535"/>
      <c r="S242" s="535"/>
      <c r="T242" s="477" t="s">
        <v>48</v>
      </c>
      <c r="U242" s="476">
        <v>1</v>
      </c>
      <c r="V242" s="535"/>
      <c r="W242" s="535"/>
      <c r="X242" s="545"/>
      <c r="Y242" s="545"/>
      <c r="Z242" s="477" t="s">
        <v>48</v>
      </c>
      <c r="AA242" s="476">
        <v>0</v>
      </c>
    </row>
    <row r="243" spans="2:27" x14ac:dyDescent="0.25">
      <c r="B243" s="393"/>
      <c r="C243" s="61"/>
      <c r="D243" s="62"/>
      <c r="E243" s="61"/>
      <c r="F243" s="403"/>
      <c r="G243" s="62"/>
      <c r="H243" s="62"/>
      <c r="I243" s="62"/>
      <c r="J243" s="62"/>
      <c r="K243" s="398" t="s">
        <v>1201</v>
      </c>
      <c r="L243" s="399" t="s">
        <v>1202</v>
      </c>
      <c r="M243" s="94"/>
      <c r="N243" s="545"/>
      <c r="O243" s="545"/>
      <c r="Q243" s="535"/>
      <c r="R243" s="535"/>
      <c r="S243" s="535"/>
      <c r="T243" s="477" t="s">
        <v>48</v>
      </c>
      <c r="U243" s="476">
        <v>1</v>
      </c>
      <c r="V243" s="535"/>
      <c r="W243" s="535"/>
      <c r="X243" s="853" t="s">
        <v>48</v>
      </c>
      <c r="Y243" s="545">
        <v>0</v>
      </c>
      <c r="Z243" s="477" t="s">
        <v>48</v>
      </c>
      <c r="AA243" s="476">
        <v>0</v>
      </c>
    </row>
    <row r="244" spans="2:27" x14ac:dyDescent="0.25">
      <c r="B244" s="393"/>
      <c r="C244" s="61"/>
      <c r="D244" s="62"/>
      <c r="E244" s="61"/>
      <c r="F244" s="403"/>
      <c r="G244" s="62"/>
      <c r="H244" s="62"/>
      <c r="I244" s="62"/>
      <c r="J244" s="62"/>
      <c r="K244" s="399" t="s">
        <v>1203</v>
      </c>
      <c r="L244" s="399" t="s">
        <v>379</v>
      </c>
      <c r="M244" s="94"/>
      <c r="N244" s="545"/>
      <c r="O244" s="545"/>
      <c r="Q244" s="535"/>
      <c r="R244" s="535"/>
      <c r="S244" s="535"/>
      <c r="T244" s="477" t="s">
        <v>48</v>
      </c>
      <c r="U244" s="476">
        <v>1</v>
      </c>
      <c r="V244" s="535"/>
      <c r="W244" s="535"/>
      <c r="X244" s="545"/>
      <c r="Y244" s="545"/>
      <c r="Z244" s="477" t="s">
        <v>48</v>
      </c>
      <c r="AA244" s="476">
        <v>0</v>
      </c>
    </row>
    <row r="245" spans="2:27" x14ac:dyDescent="0.25">
      <c r="B245" s="393"/>
      <c r="C245" s="61"/>
      <c r="D245" s="62"/>
      <c r="E245" s="61"/>
      <c r="F245" s="403"/>
      <c r="G245" s="62"/>
      <c r="H245" s="62"/>
      <c r="I245" s="62"/>
      <c r="J245" s="62"/>
      <c r="K245" s="399" t="s">
        <v>1204</v>
      </c>
      <c r="L245" s="399" t="s">
        <v>1205</v>
      </c>
      <c r="M245" s="94"/>
      <c r="N245" s="545"/>
      <c r="O245" s="545"/>
      <c r="Q245" s="535"/>
      <c r="R245" s="535"/>
      <c r="S245" s="535"/>
      <c r="T245" s="477" t="s">
        <v>48</v>
      </c>
      <c r="U245" s="476">
        <v>1</v>
      </c>
      <c r="V245" s="535"/>
      <c r="W245" s="535"/>
      <c r="X245" s="545"/>
      <c r="Y245" s="545"/>
      <c r="Z245" s="477" t="s">
        <v>48</v>
      </c>
      <c r="AA245" s="476">
        <v>0</v>
      </c>
    </row>
    <row r="246" spans="2:27" x14ac:dyDescent="0.25">
      <c r="B246" s="393"/>
      <c r="C246" s="61"/>
      <c r="D246" s="62"/>
      <c r="E246" s="61"/>
      <c r="F246" s="403"/>
      <c r="G246" s="62"/>
      <c r="H246" s="62"/>
      <c r="I246" s="62"/>
      <c r="J246" s="62"/>
      <c r="K246" s="399" t="s">
        <v>1206</v>
      </c>
      <c r="L246" s="399" t="s">
        <v>1207</v>
      </c>
      <c r="M246" s="94"/>
      <c r="N246" s="545"/>
      <c r="O246" s="545"/>
      <c r="Q246" s="535"/>
      <c r="R246" s="535"/>
      <c r="S246" s="535"/>
      <c r="T246" s="477" t="s">
        <v>48</v>
      </c>
      <c r="U246" s="476">
        <v>1</v>
      </c>
      <c r="V246" s="535"/>
      <c r="W246" s="535"/>
      <c r="X246" s="545"/>
      <c r="Y246" s="545"/>
      <c r="Z246" s="477" t="s">
        <v>48</v>
      </c>
      <c r="AA246" s="476">
        <v>0</v>
      </c>
    </row>
    <row r="247" spans="2:27" x14ac:dyDescent="0.25">
      <c r="B247" s="393"/>
      <c r="C247" s="61"/>
      <c r="D247" s="62"/>
      <c r="E247" s="61"/>
      <c r="F247" s="403"/>
      <c r="G247" s="62"/>
      <c r="H247" s="62"/>
      <c r="I247" s="62"/>
      <c r="J247" s="62"/>
      <c r="K247" s="399" t="s">
        <v>1208</v>
      </c>
      <c r="L247" s="399" t="s">
        <v>1209</v>
      </c>
      <c r="M247" s="94"/>
      <c r="N247" s="545"/>
      <c r="O247" s="545"/>
      <c r="Q247" s="535"/>
      <c r="R247" s="535"/>
      <c r="S247" s="535"/>
      <c r="T247" s="477" t="s">
        <v>48</v>
      </c>
      <c r="U247" s="476">
        <v>1</v>
      </c>
      <c r="V247" s="535"/>
      <c r="W247" s="535"/>
      <c r="X247" s="545"/>
      <c r="Y247" s="545"/>
      <c r="Z247" s="477" t="s">
        <v>48</v>
      </c>
      <c r="AA247" s="476">
        <v>0</v>
      </c>
    </row>
    <row r="248" spans="2:27" x14ac:dyDescent="0.25">
      <c r="B248" s="393"/>
      <c r="C248" s="61"/>
      <c r="D248" s="62"/>
      <c r="E248" s="61"/>
      <c r="F248" s="403"/>
      <c r="G248" s="62"/>
      <c r="H248" s="62"/>
      <c r="I248" s="62"/>
      <c r="J248" s="62"/>
      <c r="K248" s="398" t="s">
        <v>1210</v>
      </c>
      <c r="L248" s="399" t="s">
        <v>1211</v>
      </c>
      <c r="M248" s="94"/>
      <c r="N248" s="545"/>
      <c r="O248" s="545"/>
      <c r="Q248" s="535"/>
      <c r="R248" s="535"/>
      <c r="S248" s="535"/>
      <c r="T248" s="477" t="s">
        <v>48</v>
      </c>
      <c r="U248" s="476">
        <v>1</v>
      </c>
      <c r="V248" s="535"/>
      <c r="W248" s="535"/>
      <c r="X248" s="853" t="s">
        <v>48</v>
      </c>
      <c r="Y248" s="545">
        <v>0</v>
      </c>
      <c r="Z248" s="477" t="s">
        <v>48</v>
      </c>
      <c r="AA248" s="476">
        <v>0</v>
      </c>
    </row>
    <row r="249" spans="2:27" x14ac:dyDescent="0.25">
      <c r="B249" s="393"/>
      <c r="C249" s="61"/>
      <c r="D249" s="62"/>
      <c r="E249" s="61"/>
      <c r="F249" s="403"/>
      <c r="G249" s="62"/>
      <c r="H249" s="62"/>
      <c r="I249" s="62"/>
      <c r="J249" s="62"/>
      <c r="K249" s="399" t="s">
        <v>1212</v>
      </c>
      <c r="L249" s="399" t="s">
        <v>1213</v>
      </c>
      <c r="M249" s="94"/>
      <c r="N249" s="545"/>
      <c r="O249" s="545"/>
      <c r="Q249" s="535"/>
      <c r="R249" s="535"/>
      <c r="S249" s="535"/>
      <c r="T249" s="477" t="s">
        <v>48</v>
      </c>
      <c r="U249" s="476">
        <v>1</v>
      </c>
      <c r="V249" s="535"/>
      <c r="W249" s="535"/>
      <c r="X249" s="545"/>
      <c r="Y249" s="545"/>
      <c r="Z249" s="477" t="s">
        <v>48</v>
      </c>
      <c r="AA249" s="476">
        <v>0</v>
      </c>
    </row>
    <row r="250" spans="2:27" x14ac:dyDescent="0.25">
      <c r="B250" s="393"/>
      <c r="C250" s="61"/>
      <c r="D250" s="62"/>
      <c r="E250" s="61"/>
      <c r="F250" s="403"/>
      <c r="G250" s="62"/>
      <c r="H250" s="62"/>
      <c r="I250" s="62"/>
      <c r="J250" s="62"/>
      <c r="K250" s="399" t="s">
        <v>1214</v>
      </c>
      <c r="L250" s="399" t="s">
        <v>1215</v>
      </c>
      <c r="M250" s="94"/>
      <c r="N250" s="545"/>
      <c r="O250" s="545"/>
      <c r="Q250" s="535"/>
      <c r="R250" s="535"/>
      <c r="S250" s="535"/>
      <c r="T250" s="477" t="s">
        <v>48</v>
      </c>
      <c r="U250" s="476">
        <v>1</v>
      </c>
      <c r="V250" s="535"/>
      <c r="W250" s="535"/>
      <c r="X250" s="545"/>
      <c r="Y250" s="545"/>
      <c r="Z250" s="477" t="s">
        <v>48</v>
      </c>
      <c r="AA250" s="476">
        <v>0</v>
      </c>
    </row>
    <row r="251" spans="2:27" x14ac:dyDescent="0.25">
      <c r="B251" s="393"/>
      <c r="C251" s="61"/>
      <c r="D251" s="62"/>
      <c r="E251" s="61"/>
      <c r="F251" s="403"/>
      <c r="G251" s="62"/>
      <c r="H251" s="62"/>
      <c r="I251" s="62"/>
      <c r="J251" s="62"/>
      <c r="K251" s="401" t="s">
        <v>1216</v>
      </c>
      <c r="L251" s="402" t="s">
        <v>1217</v>
      </c>
      <c r="M251" s="94"/>
      <c r="N251" s="545"/>
      <c r="O251" s="545"/>
      <c r="Q251" s="535"/>
      <c r="R251" s="535"/>
      <c r="S251" s="535"/>
      <c r="T251" s="477" t="s">
        <v>48</v>
      </c>
      <c r="U251" s="476">
        <v>1</v>
      </c>
      <c r="V251" s="535"/>
      <c r="W251" s="535"/>
      <c r="X251" s="853" t="s">
        <v>48</v>
      </c>
      <c r="Y251" s="545">
        <v>0</v>
      </c>
      <c r="Z251" s="477" t="s">
        <v>48</v>
      </c>
      <c r="AA251" s="476">
        <v>0</v>
      </c>
    </row>
    <row r="252" spans="2:27" x14ac:dyDescent="0.25">
      <c r="B252" s="393"/>
      <c r="C252" s="61"/>
      <c r="D252" s="62"/>
      <c r="E252" s="61"/>
      <c r="F252" s="403"/>
      <c r="G252" s="62"/>
      <c r="H252" s="62"/>
      <c r="I252" s="62"/>
      <c r="J252" s="62"/>
      <c r="K252" s="402" t="s">
        <v>1218</v>
      </c>
      <c r="L252" s="402" t="s">
        <v>1219</v>
      </c>
      <c r="M252" s="94"/>
      <c r="N252" s="545"/>
      <c r="O252" s="545"/>
      <c r="Q252" s="535"/>
      <c r="R252" s="535"/>
      <c r="S252" s="535"/>
      <c r="T252" s="477" t="s">
        <v>48</v>
      </c>
      <c r="U252" s="476">
        <v>1</v>
      </c>
      <c r="V252" s="535"/>
      <c r="W252" s="535"/>
      <c r="X252" s="545"/>
      <c r="Y252" s="545"/>
      <c r="Z252" s="477" t="s">
        <v>48</v>
      </c>
      <c r="AA252" s="476">
        <v>0</v>
      </c>
    </row>
    <row r="253" spans="2:27" x14ac:dyDescent="0.25">
      <c r="B253" s="393"/>
      <c r="C253" s="61"/>
      <c r="D253" s="62"/>
      <c r="E253" s="61"/>
      <c r="F253" s="403"/>
      <c r="G253" s="62"/>
      <c r="H253" s="62"/>
      <c r="I253" s="62"/>
      <c r="J253" s="62"/>
      <c r="K253" s="402" t="s">
        <v>1220</v>
      </c>
      <c r="L253" s="402" t="s">
        <v>1221</v>
      </c>
      <c r="M253" s="94"/>
      <c r="N253" s="545"/>
      <c r="O253" s="545"/>
      <c r="Q253" s="535"/>
      <c r="R253" s="535"/>
      <c r="S253" s="535"/>
      <c r="T253" s="477" t="s">
        <v>48</v>
      </c>
      <c r="U253" s="476">
        <v>1</v>
      </c>
      <c r="V253" s="535"/>
      <c r="W253" s="535"/>
      <c r="X253" s="545"/>
      <c r="Y253" s="545"/>
      <c r="Z253" s="477" t="s">
        <v>48</v>
      </c>
      <c r="AA253" s="476">
        <v>0</v>
      </c>
    </row>
    <row r="254" spans="2:27" x14ac:dyDescent="0.25">
      <c r="B254" s="394"/>
      <c r="C254" s="103"/>
      <c r="D254" s="104"/>
      <c r="E254" s="103"/>
      <c r="F254" s="396"/>
      <c r="G254" s="104"/>
      <c r="H254" s="104"/>
      <c r="I254" s="104"/>
      <c r="J254" s="104"/>
      <c r="K254" s="402" t="s">
        <v>1222</v>
      </c>
      <c r="L254" s="402" t="s">
        <v>1223</v>
      </c>
      <c r="M254" s="94"/>
      <c r="N254" s="545"/>
      <c r="O254" s="545"/>
      <c r="Q254" s="534"/>
      <c r="R254" s="534"/>
      <c r="S254" s="534"/>
      <c r="T254" s="477" t="s">
        <v>48</v>
      </c>
      <c r="U254" s="476">
        <v>1</v>
      </c>
      <c r="V254" s="534"/>
      <c r="W254" s="534"/>
      <c r="X254" s="545"/>
      <c r="Y254" s="545"/>
      <c r="Z254" s="477" t="s">
        <v>48</v>
      </c>
      <c r="AA254" s="476">
        <v>0</v>
      </c>
    </row>
    <row r="255" spans="2:27" s="288" customFormat="1" x14ac:dyDescent="0.25">
      <c r="B255" s="700">
        <v>29</v>
      </c>
      <c r="C255" s="718" t="s">
        <v>1291</v>
      </c>
      <c r="D255" s="718" t="s">
        <v>1292</v>
      </c>
      <c r="E255" s="718" t="s">
        <v>1293</v>
      </c>
      <c r="F255" s="718" t="s">
        <v>18</v>
      </c>
      <c r="G255" s="718" t="s">
        <v>19</v>
      </c>
      <c r="H255" s="718">
        <v>55</v>
      </c>
      <c r="I255" s="718" t="s">
        <v>1294</v>
      </c>
      <c r="J255" s="721" t="s">
        <v>1304</v>
      </c>
      <c r="K255" s="127" t="s">
        <v>1295</v>
      </c>
      <c r="L255" s="397" t="s">
        <v>1299</v>
      </c>
      <c r="M255" s="397" t="s">
        <v>31</v>
      </c>
      <c r="N255" s="699">
        <v>0</v>
      </c>
      <c r="O255" s="699" t="s">
        <v>1303</v>
      </c>
      <c r="P255" s="289"/>
      <c r="Q255" s="719">
        <v>42983</v>
      </c>
      <c r="R255" s="845" t="s">
        <v>48</v>
      </c>
      <c r="S255" s="611">
        <v>1</v>
      </c>
      <c r="T255" s="477" t="s">
        <v>48</v>
      </c>
      <c r="U255" s="476">
        <v>1</v>
      </c>
      <c r="V255" s="845" t="s">
        <v>48</v>
      </c>
      <c r="W255" s="611">
        <v>1</v>
      </c>
      <c r="X255" s="845" t="s">
        <v>48</v>
      </c>
      <c r="Y255" s="611">
        <v>0</v>
      </c>
      <c r="Z255" s="477" t="s">
        <v>48</v>
      </c>
      <c r="AA255" s="476">
        <v>0</v>
      </c>
    </row>
    <row r="256" spans="2:27" s="288" customFormat="1" x14ac:dyDescent="0.25">
      <c r="B256" s="700"/>
      <c r="C256" s="718"/>
      <c r="D256" s="718"/>
      <c r="E256" s="718"/>
      <c r="F256" s="718"/>
      <c r="G256" s="718"/>
      <c r="H256" s="718"/>
      <c r="I256" s="718"/>
      <c r="J256" s="718"/>
      <c r="K256" s="127" t="s">
        <v>1296</v>
      </c>
      <c r="L256" s="397" t="s">
        <v>1300</v>
      </c>
      <c r="M256" s="397" t="s">
        <v>31</v>
      </c>
      <c r="N256" s="699"/>
      <c r="O256" s="699"/>
      <c r="P256" s="289"/>
      <c r="Q256" s="700"/>
      <c r="R256" s="612"/>
      <c r="S256" s="612"/>
      <c r="T256" s="477" t="s">
        <v>48</v>
      </c>
      <c r="U256" s="476">
        <v>1</v>
      </c>
      <c r="V256" s="612"/>
      <c r="W256" s="612"/>
      <c r="X256" s="710"/>
      <c r="Y256" s="710"/>
      <c r="Z256" s="477" t="s">
        <v>48</v>
      </c>
      <c r="AA256" s="476">
        <v>0</v>
      </c>
    </row>
    <row r="257" spans="2:27" s="288" customFormat="1" x14ac:dyDescent="0.25">
      <c r="B257" s="700"/>
      <c r="C257" s="718"/>
      <c r="D257" s="718"/>
      <c r="E257" s="718"/>
      <c r="F257" s="718"/>
      <c r="G257" s="718"/>
      <c r="H257" s="718"/>
      <c r="I257" s="718"/>
      <c r="J257" s="718"/>
      <c r="K257" s="127" t="s">
        <v>1297</v>
      </c>
      <c r="L257" s="397" t="s">
        <v>1301</v>
      </c>
      <c r="M257" s="397" t="s">
        <v>31</v>
      </c>
      <c r="N257" s="699">
        <v>3</v>
      </c>
      <c r="O257" s="699" t="s">
        <v>1303</v>
      </c>
      <c r="P257" s="289"/>
      <c r="Q257" s="700"/>
      <c r="R257" s="612"/>
      <c r="S257" s="612"/>
      <c r="T257" s="477" t="s">
        <v>48</v>
      </c>
      <c r="U257" s="476">
        <v>1</v>
      </c>
      <c r="V257" s="612"/>
      <c r="W257" s="612"/>
      <c r="X257" s="845" t="s">
        <v>48</v>
      </c>
      <c r="Y257" s="611">
        <v>1</v>
      </c>
      <c r="Z257" s="477" t="s">
        <v>48</v>
      </c>
      <c r="AA257" s="479">
        <v>1</v>
      </c>
    </row>
    <row r="258" spans="2:27" s="288" customFormat="1" x14ac:dyDescent="0.25">
      <c r="B258" s="700"/>
      <c r="C258" s="718"/>
      <c r="D258" s="718"/>
      <c r="E258" s="718"/>
      <c r="F258" s="718"/>
      <c r="G258" s="718"/>
      <c r="H258" s="718"/>
      <c r="I258" s="718"/>
      <c r="J258" s="718"/>
      <c r="K258" s="127" t="s">
        <v>1298</v>
      </c>
      <c r="L258" s="397" t="s">
        <v>1302</v>
      </c>
      <c r="M258" s="397" t="s">
        <v>31</v>
      </c>
      <c r="N258" s="699"/>
      <c r="O258" s="699"/>
      <c r="P258" s="289"/>
      <c r="Q258" s="700"/>
      <c r="R258" s="710"/>
      <c r="S258" s="710"/>
      <c r="T258" s="477" t="s">
        <v>48</v>
      </c>
      <c r="U258" s="476">
        <v>1</v>
      </c>
      <c r="V258" s="710"/>
      <c r="W258" s="710"/>
      <c r="X258" s="710"/>
      <c r="Y258" s="710"/>
      <c r="Z258" s="477" t="s">
        <v>48</v>
      </c>
      <c r="AA258" s="479">
        <v>1</v>
      </c>
    </row>
    <row r="259" spans="2:27" ht="15" customHeight="1" x14ac:dyDescent="0.25">
      <c r="B259" s="595">
        <v>30</v>
      </c>
      <c r="C259" s="705" t="s">
        <v>1305</v>
      </c>
      <c r="D259" s="706" t="s">
        <v>1306</v>
      </c>
      <c r="E259" s="705" t="s">
        <v>1307</v>
      </c>
      <c r="F259" s="705" t="s">
        <v>18</v>
      </c>
      <c r="G259" s="705" t="s">
        <v>19</v>
      </c>
      <c r="H259" s="705" t="s">
        <v>1308</v>
      </c>
      <c r="I259" s="705" t="s">
        <v>1309</v>
      </c>
      <c r="J259" s="713"/>
      <c r="K259" s="438" t="s">
        <v>290</v>
      </c>
      <c r="L259" s="439" t="s">
        <v>295</v>
      </c>
      <c r="M259" s="437" t="s">
        <v>747</v>
      </c>
      <c r="N259" s="846">
        <v>3</v>
      </c>
      <c r="O259" s="846" t="s">
        <v>1310</v>
      </c>
      <c r="Q259" s="711">
        <v>43005</v>
      </c>
      <c r="R259" s="536">
        <v>1</v>
      </c>
      <c r="S259" s="533" t="s">
        <v>48</v>
      </c>
      <c r="T259" s="476">
        <v>1</v>
      </c>
      <c r="U259" s="477" t="s">
        <v>48</v>
      </c>
      <c r="V259" s="533">
        <v>1</v>
      </c>
      <c r="W259" s="533" t="s">
        <v>48</v>
      </c>
      <c r="X259" s="533">
        <v>1</v>
      </c>
      <c r="Y259" s="533" t="s">
        <v>48</v>
      </c>
      <c r="Z259" s="476">
        <v>1</v>
      </c>
      <c r="AA259" s="477" t="s">
        <v>48</v>
      </c>
    </row>
    <row r="260" spans="2:27" x14ac:dyDescent="0.25">
      <c r="B260" s="712"/>
      <c r="C260" s="705"/>
      <c r="D260" s="706"/>
      <c r="E260" s="705"/>
      <c r="F260" s="705"/>
      <c r="G260" s="705"/>
      <c r="H260" s="705"/>
      <c r="I260" s="705"/>
      <c r="J260" s="713"/>
      <c r="K260" s="436" t="s">
        <v>1311</v>
      </c>
      <c r="L260" s="441" t="s">
        <v>293</v>
      </c>
      <c r="M260" s="437" t="s">
        <v>747</v>
      </c>
      <c r="N260" s="847"/>
      <c r="O260" s="847"/>
      <c r="Q260" s="537"/>
      <c r="R260" s="535"/>
      <c r="S260" s="535"/>
      <c r="T260" s="476">
        <v>1</v>
      </c>
      <c r="U260" s="477" t="s">
        <v>48</v>
      </c>
      <c r="V260" s="535"/>
      <c r="W260" s="535"/>
      <c r="X260" s="535"/>
      <c r="Y260" s="535"/>
      <c r="Z260" s="476">
        <v>1</v>
      </c>
      <c r="AA260" s="477" t="s">
        <v>48</v>
      </c>
    </row>
    <row r="261" spans="2:27" x14ac:dyDescent="0.25">
      <c r="B261" s="712"/>
      <c r="C261" s="705"/>
      <c r="D261" s="706"/>
      <c r="E261" s="705"/>
      <c r="F261" s="705"/>
      <c r="G261" s="705"/>
      <c r="H261" s="705"/>
      <c r="I261" s="705"/>
      <c r="J261" s="713"/>
      <c r="K261" s="265" t="s">
        <v>283</v>
      </c>
      <c r="L261" s="439" t="s">
        <v>292</v>
      </c>
      <c r="M261" s="437" t="s">
        <v>747</v>
      </c>
      <c r="N261" s="847"/>
      <c r="O261" s="847"/>
      <c r="Q261" s="537"/>
      <c r="R261" s="535"/>
      <c r="S261" s="535"/>
      <c r="T261" s="476">
        <v>1</v>
      </c>
      <c r="U261" s="477" t="s">
        <v>48</v>
      </c>
      <c r="V261" s="535"/>
      <c r="W261" s="535"/>
      <c r="X261" s="535"/>
      <c r="Y261" s="535"/>
      <c r="Z261" s="476">
        <v>1</v>
      </c>
      <c r="AA261" s="477" t="s">
        <v>48</v>
      </c>
    </row>
    <row r="262" spans="2:27" x14ac:dyDescent="0.25">
      <c r="B262" s="712"/>
      <c r="C262" s="705"/>
      <c r="D262" s="706"/>
      <c r="E262" s="705"/>
      <c r="F262" s="705"/>
      <c r="G262" s="705"/>
      <c r="H262" s="705"/>
      <c r="I262" s="705"/>
      <c r="J262" s="713"/>
      <c r="K262" s="438" t="s">
        <v>298</v>
      </c>
      <c r="L262" s="437" t="s">
        <v>299</v>
      </c>
      <c r="M262" s="440" t="s">
        <v>747</v>
      </c>
      <c r="N262" s="847"/>
      <c r="O262" s="847"/>
      <c r="Q262" s="537"/>
      <c r="R262" s="535"/>
      <c r="S262" s="535"/>
      <c r="T262" s="476">
        <v>1</v>
      </c>
      <c r="U262" s="477" t="s">
        <v>48</v>
      </c>
      <c r="V262" s="535"/>
      <c r="W262" s="535"/>
      <c r="X262" s="535"/>
      <c r="Y262" s="535"/>
      <c r="Z262" s="476">
        <v>1</v>
      </c>
      <c r="AA262" s="477" t="s">
        <v>48</v>
      </c>
    </row>
    <row r="263" spans="2:27" x14ac:dyDescent="0.25">
      <c r="B263" s="712"/>
      <c r="C263" s="705"/>
      <c r="D263" s="706"/>
      <c r="E263" s="705"/>
      <c r="F263" s="705"/>
      <c r="G263" s="705"/>
      <c r="H263" s="705"/>
      <c r="I263" s="705"/>
      <c r="J263" s="713"/>
      <c r="K263" s="436" t="s">
        <v>282</v>
      </c>
      <c r="L263" s="441" t="s">
        <v>291</v>
      </c>
      <c r="M263" s="437" t="s">
        <v>747</v>
      </c>
      <c r="N263" s="847"/>
      <c r="O263" s="847"/>
      <c r="Q263" s="537"/>
      <c r="R263" s="535"/>
      <c r="S263" s="535"/>
      <c r="T263" s="476">
        <v>1</v>
      </c>
      <c r="U263" s="477" t="s">
        <v>48</v>
      </c>
      <c r="V263" s="535"/>
      <c r="W263" s="535"/>
      <c r="X263" s="535"/>
      <c r="Y263" s="535"/>
      <c r="Z263" s="476">
        <v>1</v>
      </c>
      <c r="AA263" s="477" t="s">
        <v>48</v>
      </c>
    </row>
    <row r="264" spans="2:27" x14ac:dyDescent="0.25">
      <c r="B264" s="712"/>
      <c r="C264" s="705"/>
      <c r="D264" s="706"/>
      <c r="E264" s="705"/>
      <c r="F264" s="705"/>
      <c r="G264" s="705"/>
      <c r="H264" s="705"/>
      <c r="I264" s="705"/>
      <c r="J264" s="713"/>
      <c r="K264" s="438" t="s">
        <v>1312</v>
      </c>
      <c r="L264" s="437" t="s">
        <v>1313</v>
      </c>
      <c r="M264" s="437" t="s">
        <v>588</v>
      </c>
      <c r="N264" s="847"/>
      <c r="O264" s="847"/>
      <c r="Q264" s="537"/>
      <c r="R264" s="535"/>
      <c r="S264" s="535"/>
      <c r="T264" s="476">
        <v>1</v>
      </c>
      <c r="U264" s="477" t="s">
        <v>48</v>
      </c>
      <c r="V264" s="535"/>
      <c r="W264" s="535"/>
      <c r="X264" s="535"/>
      <c r="Y264" s="535"/>
      <c r="Z264" s="476">
        <v>1</v>
      </c>
      <c r="AA264" s="477" t="s">
        <v>48</v>
      </c>
    </row>
    <row r="265" spans="2:27" x14ac:dyDescent="0.25">
      <c r="B265" s="596"/>
      <c r="C265" s="705"/>
      <c r="D265" s="706"/>
      <c r="E265" s="705"/>
      <c r="F265" s="705"/>
      <c r="G265" s="705"/>
      <c r="H265" s="705"/>
      <c r="I265" s="705"/>
      <c r="J265" s="713"/>
      <c r="K265" s="438" t="s">
        <v>1314</v>
      </c>
      <c r="L265" s="437" t="s">
        <v>1315</v>
      </c>
      <c r="M265" s="440" t="s">
        <v>747</v>
      </c>
      <c r="N265" s="848"/>
      <c r="O265" s="848"/>
      <c r="Q265" s="537"/>
      <c r="R265" s="534"/>
      <c r="S265" s="534"/>
      <c r="T265" s="476">
        <v>1</v>
      </c>
      <c r="U265" s="477" t="s">
        <v>48</v>
      </c>
      <c r="V265" s="534"/>
      <c r="W265" s="534"/>
      <c r="X265" s="534"/>
      <c r="Y265" s="534"/>
      <c r="Z265" s="476">
        <v>1</v>
      </c>
      <c r="AA265" s="477" t="s">
        <v>48</v>
      </c>
    </row>
    <row r="266" spans="2:27" ht="36.75" customHeight="1" x14ac:dyDescent="0.25">
      <c r="B266" s="474">
        <v>31</v>
      </c>
      <c r="C266" s="472" t="s">
        <v>1377</v>
      </c>
      <c r="D266" s="470" t="s">
        <v>1380</v>
      </c>
      <c r="E266" s="470" t="s">
        <v>1381</v>
      </c>
      <c r="F266" s="470" t="s">
        <v>18</v>
      </c>
      <c r="G266" s="470" t="s">
        <v>19</v>
      </c>
      <c r="H266" s="470" t="s">
        <v>1383</v>
      </c>
      <c r="I266" s="470" t="s">
        <v>1382</v>
      </c>
      <c r="J266" s="471" t="s">
        <v>1386</v>
      </c>
      <c r="K266" s="470" t="s">
        <v>1083</v>
      </c>
      <c r="L266" s="470"/>
      <c r="M266" s="470"/>
      <c r="N266" s="470">
        <v>0</v>
      </c>
      <c r="O266" s="470" t="s">
        <v>1378</v>
      </c>
      <c r="Q266" s="473">
        <v>43007</v>
      </c>
      <c r="R266" s="477" t="s">
        <v>48</v>
      </c>
      <c r="S266" s="476">
        <v>1</v>
      </c>
      <c r="T266" s="477" t="s">
        <v>48</v>
      </c>
      <c r="U266" s="476">
        <v>1</v>
      </c>
      <c r="V266" s="477" t="s">
        <v>48</v>
      </c>
      <c r="W266" s="476">
        <v>0</v>
      </c>
      <c r="X266" s="477" t="s">
        <v>48</v>
      </c>
      <c r="Y266" s="476">
        <v>0</v>
      </c>
      <c r="Z266" s="477" t="s">
        <v>48</v>
      </c>
      <c r="AA266" s="476">
        <v>0</v>
      </c>
    </row>
    <row r="267" spans="2:27" x14ac:dyDescent="0.25">
      <c r="B267" s="595">
        <v>32</v>
      </c>
      <c r="C267" s="715" t="s">
        <v>1379</v>
      </c>
      <c r="D267" s="593" t="s">
        <v>1380</v>
      </c>
      <c r="E267" s="593" t="s">
        <v>1381</v>
      </c>
      <c r="F267" s="593" t="s">
        <v>18</v>
      </c>
      <c r="G267" s="593" t="s">
        <v>19</v>
      </c>
      <c r="H267" s="593" t="s">
        <v>1384</v>
      </c>
      <c r="I267" s="593" t="s">
        <v>1385</v>
      </c>
      <c r="J267" s="629" t="s">
        <v>1386</v>
      </c>
      <c r="K267" s="470"/>
      <c r="L267" s="470"/>
      <c r="M267" s="470"/>
      <c r="N267" s="593">
        <v>0</v>
      </c>
      <c r="O267" s="593" t="s">
        <v>698</v>
      </c>
      <c r="Q267" s="714">
        <v>43007</v>
      </c>
      <c r="R267" s="533" t="s">
        <v>48</v>
      </c>
      <c r="S267" s="536">
        <v>1</v>
      </c>
      <c r="T267" s="477" t="s">
        <v>48</v>
      </c>
      <c r="U267" s="476">
        <v>1</v>
      </c>
      <c r="V267" s="533" t="s">
        <v>48</v>
      </c>
      <c r="W267" s="536">
        <v>0</v>
      </c>
      <c r="X267" s="533" t="s">
        <v>48</v>
      </c>
      <c r="Y267" s="536">
        <v>0</v>
      </c>
      <c r="Z267" s="477" t="s">
        <v>48</v>
      </c>
      <c r="AA267" s="476">
        <v>0</v>
      </c>
    </row>
    <row r="268" spans="2:27" x14ac:dyDescent="0.25">
      <c r="B268" s="712"/>
      <c r="C268" s="716"/>
      <c r="D268" s="594"/>
      <c r="E268" s="594"/>
      <c r="F268" s="594"/>
      <c r="G268" s="594"/>
      <c r="H268" s="594"/>
      <c r="I268" s="594"/>
      <c r="J268" s="594"/>
      <c r="K268" s="470"/>
      <c r="L268" s="470"/>
      <c r="M268" s="470"/>
      <c r="N268" s="594"/>
      <c r="O268" s="594"/>
      <c r="Q268" s="535"/>
      <c r="R268" s="535"/>
      <c r="S268" s="535"/>
      <c r="T268" s="477" t="s">
        <v>48</v>
      </c>
      <c r="U268" s="476">
        <v>1</v>
      </c>
      <c r="V268" s="535"/>
      <c r="W268" s="535"/>
      <c r="X268" s="666"/>
      <c r="Y268" s="535"/>
      <c r="Z268" s="477" t="s">
        <v>48</v>
      </c>
      <c r="AA268" s="476">
        <v>0</v>
      </c>
    </row>
    <row r="269" spans="2:27" x14ac:dyDescent="0.25">
      <c r="B269" s="596"/>
      <c r="C269" s="717"/>
      <c r="D269" s="701"/>
      <c r="E269" s="701"/>
      <c r="F269" s="701"/>
      <c r="G269" s="701"/>
      <c r="H269" s="701"/>
      <c r="I269" s="701"/>
      <c r="J269" s="701"/>
      <c r="K269" s="470"/>
      <c r="L269" s="470"/>
      <c r="M269" s="470"/>
      <c r="N269" s="701"/>
      <c r="O269" s="701"/>
      <c r="Q269" s="534"/>
      <c r="R269" s="534"/>
      <c r="S269" s="534"/>
      <c r="T269" s="477" t="s">
        <v>48</v>
      </c>
      <c r="U269" s="476">
        <v>1</v>
      </c>
      <c r="V269" s="534"/>
      <c r="W269" s="534"/>
      <c r="X269" s="667"/>
      <c r="Y269" s="534"/>
      <c r="Z269" s="477" t="s">
        <v>48</v>
      </c>
      <c r="AA269" s="476">
        <v>0</v>
      </c>
    </row>
    <row r="270" spans="2:27" x14ac:dyDescent="0.25">
      <c r="B270" s="611">
        <v>33</v>
      </c>
      <c r="C270" s="705" t="s">
        <v>1387</v>
      </c>
      <c r="D270" s="706" t="s">
        <v>1388</v>
      </c>
      <c r="E270" s="705" t="s">
        <v>1389</v>
      </c>
      <c r="F270" s="705" t="s">
        <v>18</v>
      </c>
      <c r="G270" s="707" t="s">
        <v>19</v>
      </c>
      <c r="H270" s="707" t="s">
        <v>1390</v>
      </c>
      <c r="I270" s="705" t="s">
        <v>1391</v>
      </c>
      <c r="J270" s="708" t="s">
        <v>1392</v>
      </c>
      <c r="K270" s="431" t="s">
        <v>1393</v>
      </c>
      <c r="L270" s="431" t="s">
        <v>1394</v>
      </c>
      <c r="M270" s="431" t="s">
        <v>31</v>
      </c>
      <c r="N270" s="702" t="s">
        <v>1395</v>
      </c>
      <c r="O270" s="702" t="s">
        <v>70</v>
      </c>
      <c r="Q270" s="698">
        <v>43013</v>
      </c>
      <c r="R270" s="533" t="s">
        <v>48</v>
      </c>
      <c r="S270" s="536">
        <v>1</v>
      </c>
      <c r="T270" s="477" t="s">
        <v>48</v>
      </c>
      <c r="U270" s="476">
        <v>1</v>
      </c>
      <c r="V270" s="533" t="s">
        <v>48</v>
      </c>
      <c r="W270" s="536">
        <v>0</v>
      </c>
      <c r="X270" s="533" t="s">
        <v>48</v>
      </c>
      <c r="Y270" s="536">
        <v>0</v>
      </c>
      <c r="Z270" s="477" t="s">
        <v>48</v>
      </c>
      <c r="AA270" s="476">
        <v>0</v>
      </c>
    </row>
    <row r="271" spans="2:27" x14ac:dyDescent="0.25">
      <c r="B271" s="612"/>
      <c r="C271" s="705"/>
      <c r="D271" s="706"/>
      <c r="E271" s="705"/>
      <c r="F271" s="705"/>
      <c r="G271" s="707"/>
      <c r="H271" s="707"/>
      <c r="I271" s="705"/>
      <c r="J271" s="709"/>
      <c r="K271" s="431" t="s">
        <v>1212</v>
      </c>
      <c r="L271" s="431" t="s">
        <v>1213</v>
      </c>
      <c r="M271" s="431" t="s">
        <v>31</v>
      </c>
      <c r="N271" s="703"/>
      <c r="O271" s="703"/>
      <c r="Q271" s="537"/>
      <c r="R271" s="535"/>
      <c r="S271" s="535"/>
      <c r="T271" s="477" t="s">
        <v>48</v>
      </c>
      <c r="U271" s="476">
        <v>1</v>
      </c>
      <c r="V271" s="535"/>
      <c r="W271" s="535"/>
      <c r="X271" s="535"/>
      <c r="Y271" s="535"/>
      <c r="Z271" s="477" t="s">
        <v>48</v>
      </c>
      <c r="AA271" s="476">
        <v>0</v>
      </c>
    </row>
    <row r="272" spans="2:27" x14ac:dyDescent="0.25">
      <c r="B272" s="710"/>
      <c r="C272" s="705"/>
      <c r="D272" s="706"/>
      <c r="E272" s="705"/>
      <c r="F272" s="705"/>
      <c r="G272" s="707"/>
      <c r="H272" s="707"/>
      <c r="I272" s="705"/>
      <c r="J272" s="709"/>
      <c r="K272" s="431" t="s">
        <v>1396</v>
      </c>
      <c r="L272" s="431" t="s">
        <v>1397</v>
      </c>
      <c r="M272" s="431" t="s">
        <v>31</v>
      </c>
      <c r="N272" s="704"/>
      <c r="O272" s="704"/>
      <c r="Q272" s="537"/>
      <c r="R272" s="534"/>
      <c r="S272" s="534"/>
      <c r="T272" s="477" t="s">
        <v>48</v>
      </c>
      <c r="U272" s="476">
        <v>1</v>
      </c>
      <c r="V272" s="534"/>
      <c r="W272" s="534"/>
      <c r="X272" s="534"/>
      <c r="Y272" s="534"/>
      <c r="Z272" s="477" t="s">
        <v>48</v>
      </c>
      <c r="AA272" s="476">
        <v>0</v>
      </c>
    </row>
    <row r="273" spans="2:27" ht="15.75" x14ac:dyDescent="0.25">
      <c r="B273" s="700">
        <v>34</v>
      </c>
      <c r="C273" s="593" t="s">
        <v>1398</v>
      </c>
      <c r="D273" s="593" t="s">
        <v>1399</v>
      </c>
      <c r="E273" s="593" t="s">
        <v>1400</v>
      </c>
      <c r="F273" s="593" t="s">
        <v>18</v>
      </c>
      <c r="G273" s="593" t="s">
        <v>19</v>
      </c>
      <c r="H273" s="593" t="s">
        <v>1401</v>
      </c>
      <c r="I273" s="593" t="s">
        <v>1402</v>
      </c>
      <c r="J273" s="593" t="s">
        <v>1403</v>
      </c>
      <c r="K273" s="475" t="s">
        <v>409</v>
      </c>
      <c r="L273" s="475" t="s">
        <v>410</v>
      </c>
      <c r="M273" s="182" t="s">
        <v>253</v>
      </c>
      <c r="N273" s="699">
        <v>1</v>
      </c>
      <c r="O273" s="699" t="s">
        <v>1404</v>
      </c>
      <c r="Q273" s="698">
        <v>43026</v>
      </c>
      <c r="R273" s="533" t="s">
        <v>48</v>
      </c>
      <c r="S273" s="536">
        <v>1</v>
      </c>
      <c r="T273" s="477" t="s">
        <v>48</v>
      </c>
      <c r="U273" s="476">
        <v>1</v>
      </c>
      <c r="V273" s="533" t="s">
        <v>48</v>
      </c>
      <c r="W273" s="536">
        <v>1</v>
      </c>
      <c r="X273" s="533" t="s">
        <v>48</v>
      </c>
      <c r="Y273" s="536">
        <v>1</v>
      </c>
      <c r="Z273" s="477" t="s">
        <v>48</v>
      </c>
      <c r="AA273" s="476">
        <v>1</v>
      </c>
    </row>
    <row r="274" spans="2:27" ht="15.75" x14ac:dyDescent="0.25">
      <c r="B274" s="700"/>
      <c r="C274" s="594"/>
      <c r="D274" s="594"/>
      <c r="E274" s="594"/>
      <c r="F274" s="594"/>
      <c r="G274" s="594"/>
      <c r="H274" s="594"/>
      <c r="I274" s="594"/>
      <c r="J274" s="594"/>
      <c r="K274" s="475" t="s">
        <v>411</v>
      </c>
      <c r="L274" s="475" t="s">
        <v>412</v>
      </c>
      <c r="M274" s="182" t="s">
        <v>253</v>
      </c>
      <c r="N274" s="699"/>
      <c r="O274" s="699"/>
      <c r="Q274" s="537"/>
      <c r="R274" s="535"/>
      <c r="S274" s="535"/>
      <c r="T274" s="477" t="s">
        <v>48</v>
      </c>
      <c r="U274" s="476">
        <v>1</v>
      </c>
      <c r="V274" s="535"/>
      <c r="W274" s="535"/>
      <c r="X274" s="535"/>
      <c r="Y274" s="535"/>
      <c r="Z274" s="477" t="s">
        <v>48</v>
      </c>
      <c r="AA274" s="476">
        <v>1</v>
      </c>
    </row>
    <row r="275" spans="2:27" ht="15.75" x14ac:dyDescent="0.25">
      <c r="B275" s="700"/>
      <c r="C275" s="701"/>
      <c r="D275" s="701"/>
      <c r="E275" s="701"/>
      <c r="F275" s="701"/>
      <c r="G275" s="701"/>
      <c r="H275" s="701"/>
      <c r="I275" s="701"/>
      <c r="J275" s="701"/>
      <c r="K275" s="475" t="s">
        <v>413</v>
      </c>
      <c r="L275" s="475" t="s">
        <v>442</v>
      </c>
      <c r="M275" s="182" t="s">
        <v>253</v>
      </c>
      <c r="N275" s="699"/>
      <c r="O275" s="699"/>
      <c r="Q275" s="537"/>
      <c r="R275" s="534"/>
      <c r="S275" s="534"/>
      <c r="T275" s="477" t="s">
        <v>48</v>
      </c>
      <c r="U275" s="476">
        <v>1</v>
      </c>
      <c r="V275" s="534"/>
      <c r="W275" s="534"/>
      <c r="X275" s="534"/>
      <c r="Y275" s="534"/>
      <c r="Z275" s="477" t="s">
        <v>48</v>
      </c>
      <c r="AA275" s="476">
        <v>1</v>
      </c>
    </row>
    <row r="276" spans="2:27" ht="15.75" x14ac:dyDescent="0.25">
      <c r="B276" s="537"/>
      <c r="C276" s="859" t="s">
        <v>1408</v>
      </c>
      <c r="D276" s="859" t="s">
        <v>1409</v>
      </c>
      <c r="E276" s="859" t="s">
        <v>1410</v>
      </c>
      <c r="F276" s="858" t="s">
        <v>18</v>
      </c>
      <c r="G276" s="858" t="s">
        <v>19</v>
      </c>
      <c r="H276" s="863">
        <v>47</v>
      </c>
      <c r="I276" s="864" t="s">
        <v>1411</v>
      </c>
      <c r="J276" s="860" t="s">
        <v>1412</v>
      </c>
      <c r="K276" s="486" t="s">
        <v>1413</v>
      </c>
      <c r="L276" s="484" t="s">
        <v>1414</v>
      </c>
      <c r="M276" s="485" t="s">
        <v>548</v>
      </c>
      <c r="N276" s="855" t="s">
        <v>48</v>
      </c>
      <c r="O276" s="855" t="s">
        <v>48</v>
      </c>
      <c r="Q276" s="536"/>
      <c r="R276" s="854" t="s">
        <v>48</v>
      </c>
      <c r="S276" s="665">
        <v>1</v>
      </c>
      <c r="T276" s="488" t="s">
        <v>48</v>
      </c>
      <c r="U276" s="478">
        <v>1</v>
      </c>
      <c r="V276" s="854" t="s">
        <v>48</v>
      </c>
      <c r="W276" s="665">
        <v>1</v>
      </c>
      <c r="X276" s="488" t="s">
        <v>48</v>
      </c>
      <c r="Y276" s="478">
        <v>1</v>
      </c>
      <c r="Z276" s="488" t="s">
        <v>48</v>
      </c>
      <c r="AA276" s="478">
        <v>1</v>
      </c>
    </row>
    <row r="277" spans="2:27" x14ac:dyDescent="0.25">
      <c r="B277" s="537"/>
      <c r="C277" s="858"/>
      <c r="D277" s="858"/>
      <c r="E277" s="858"/>
      <c r="F277" s="858"/>
      <c r="G277" s="858"/>
      <c r="H277" s="856"/>
      <c r="I277" s="865"/>
      <c r="J277" s="861"/>
      <c r="K277" s="486" t="s">
        <v>1415</v>
      </c>
      <c r="L277" s="485" t="s">
        <v>1416</v>
      </c>
      <c r="M277" s="485" t="s">
        <v>548</v>
      </c>
      <c r="N277" s="856"/>
      <c r="O277" s="856"/>
      <c r="Q277" s="535"/>
      <c r="R277" s="591"/>
      <c r="S277" s="591"/>
      <c r="T277" s="488" t="s">
        <v>48</v>
      </c>
      <c r="U277" s="478">
        <v>1</v>
      </c>
      <c r="V277" s="591"/>
      <c r="W277" s="591"/>
      <c r="X277" s="488" t="s">
        <v>48</v>
      </c>
      <c r="Y277" s="478">
        <v>1</v>
      </c>
      <c r="Z277" s="488" t="s">
        <v>48</v>
      </c>
      <c r="AA277" s="478">
        <v>1</v>
      </c>
    </row>
    <row r="278" spans="2:27" x14ac:dyDescent="0.25">
      <c r="B278" s="537"/>
      <c r="C278" s="858"/>
      <c r="D278" s="858"/>
      <c r="E278" s="858"/>
      <c r="F278" s="858"/>
      <c r="G278" s="858"/>
      <c r="H278" s="856"/>
      <c r="I278" s="865"/>
      <c r="J278" s="861"/>
      <c r="K278" s="487" t="s">
        <v>1417</v>
      </c>
      <c r="L278" s="485" t="s">
        <v>1418</v>
      </c>
      <c r="M278" s="485" t="s">
        <v>1419</v>
      </c>
      <c r="N278" s="856"/>
      <c r="O278" s="856"/>
      <c r="Q278" s="535"/>
      <c r="R278" s="591"/>
      <c r="S278" s="591"/>
      <c r="T278" s="488" t="s">
        <v>48</v>
      </c>
      <c r="U278" s="478">
        <v>1</v>
      </c>
      <c r="V278" s="591"/>
      <c r="W278" s="591"/>
      <c r="X278" s="488" t="s">
        <v>48</v>
      </c>
      <c r="Y278" s="478">
        <v>1</v>
      </c>
      <c r="Z278" s="488" t="s">
        <v>48</v>
      </c>
      <c r="AA278" s="478">
        <v>1</v>
      </c>
    </row>
    <row r="279" spans="2:27" x14ac:dyDescent="0.25">
      <c r="B279" s="537"/>
      <c r="C279" s="858"/>
      <c r="D279" s="858"/>
      <c r="E279" s="858"/>
      <c r="F279" s="858"/>
      <c r="G279" s="858"/>
      <c r="H279" s="856"/>
      <c r="I279" s="865"/>
      <c r="J279" s="861"/>
      <c r="K279" s="486" t="s">
        <v>1420</v>
      </c>
      <c r="L279" s="485" t="s">
        <v>1421</v>
      </c>
      <c r="M279" s="485" t="s">
        <v>30</v>
      </c>
      <c r="N279" s="856"/>
      <c r="O279" s="856"/>
      <c r="Q279" s="535"/>
      <c r="R279" s="591"/>
      <c r="S279" s="591"/>
      <c r="T279" s="488" t="s">
        <v>48</v>
      </c>
      <c r="U279" s="478">
        <v>1</v>
      </c>
      <c r="V279" s="591"/>
      <c r="W279" s="591"/>
      <c r="X279" s="488" t="s">
        <v>48</v>
      </c>
      <c r="Y279" s="478">
        <v>1</v>
      </c>
      <c r="Z279" s="488" t="s">
        <v>48</v>
      </c>
      <c r="AA279" s="478">
        <v>1</v>
      </c>
    </row>
    <row r="280" spans="2:27" x14ac:dyDescent="0.25">
      <c r="B280" s="537"/>
      <c r="C280" s="858"/>
      <c r="D280" s="858"/>
      <c r="E280" s="858"/>
      <c r="F280" s="858"/>
      <c r="G280" s="858"/>
      <c r="H280" s="857"/>
      <c r="I280" s="866"/>
      <c r="J280" s="862"/>
      <c r="K280" s="486" t="s">
        <v>1422</v>
      </c>
      <c r="L280" s="485" t="s">
        <v>1423</v>
      </c>
      <c r="M280" s="485" t="s">
        <v>548</v>
      </c>
      <c r="N280" s="857"/>
      <c r="O280" s="857"/>
      <c r="Q280" s="534"/>
      <c r="R280" s="592"/>
      <c r="S280" s="592"/>
      <c r="T280" s="488" t="s">
        <v>48</v>
      </c>
      <c r="U280" s="478">
        <v>1</v>
      </c>
      <c r="V280" s="592"/>
      <c r="W280" s="592"/>
      <c r="X280" s="488" t="s">
        <v>48</v>
      </c>
      <c r="Y280" s="478">
        <v>1</v>
      </c>
      <c r="Z280" s="488" t="s">
        <v>48</v>
      </c>
      <c r="AA280" s="478">
        <v>1</v>
      </c>
    </row>
    <row r="281" spans="2:27" x14ac:dyDescent="0.25">
      <c r="B281" s="692"/>
      <c r="C281" s="693" t="s">
        <v>1424</v>
      </c>
      <c r="D281" s="694" t="s">
        <v>1425</v>
      </c>
      <c r="E281" s="695" t="s">
        <v>1426</v>
      </c>
      <c r="F281" s="695" t="s">
        <v>1013</v>
      </c>
      <c r="G281" s="695" t="s">
        <v>19</v>
      </c>
      <c r="H281" s="696" t="s">
        <v>1427</v>
      </c>
      <c r="I281" s="696" t="s">
        <v>1428</v>
      </c>
      <c r="J281" s="697" t="s">
        <v>1429</v>
      </c>
      <c r="K281" s="496" t="s">
        <v>550</v>
      </c>
      <c r="L281" s="497" t="s">
        <v>551</v>
      </c>
      <c r="M281" s="493" t="s">
        <v>30</v>
      </c>
      <c r="N281" s="492">
        <v>0</v>
      </c>
      <c r="O281" s="496" t="s">
        <v>1430</v>
      </c>
      <c r="Q281" s="537"/>
      <c r="R281" s="536">
        <v>1</v>
      </c>
      <c r="S281" s="533" t="s">
        <v>48</v>
      </c>
      <c r="T281" s="480">
        <v>1</v>
      </c>
      <c r="U281" s="481" t="s">
        <v>48</v>
      </c>
      <c r="V281" s="536">
        <v>1</v>
      </c>
      <c r="W281" s="533" t="s">
        <v>48</v>
      </c>
      <c r="X281" s="480">
        <v>0</v>
      </c>
      <c r="Y281" s="481" t="s">
        <v>48</v>
      </c>
      <c r="Z281" s="480">
        <v>0</v>
      </c>
      <c r="AA281" s="481" t="s">
        <v>48</v>
      </c>
    </row>
    <row r="282" spans="2:27" x14ac:dyDescent="0.25">
      <c r="B282" s="692"/>
      <c r="C282" s="693"/>
      <c r="D282" s="694"/>
      <c r="E282" s="695"/>
      <c r="F282" s="695"/>
      <c r="G282" s="695"/>
      <c r="H282" s="696"/>
      <c r="I282" s="696"/>
      <c r="J282" s="697"/>
      <c r="K282" s="498" t="s">
        <v>552</v>
      </c>
      <c r="L282" s="498" t="s">
        <v>553</v>
      </c>
      <c r="M282" s="498" t="s">
        <v>30</v>
      </c>
      <c r="N282" s="499">
        <v>0</v>
      </c>
      <c r="O282" s="498" t="s">
        <v>1431</v>
      </c>
      <c r="Q282" s="537"/>
      <c r="R282" s="535"/>
      <c r="S282" s="535"/>
      <c r="T282" s="480">
        <v>1</v>
      </c>
      <c r="U282" s="481" t="s">
        <v>48</v>
      </c>
      <c r="V282" s="535"/>
      <c r="W282" s="535"/>
      <c r="X282" s="480">
        <v>0</v>
      </c>
      <c r="Y282" s="481" t="s">
        <v>48</v>
      </c>
      <c r="Z282" s="480">
        <v>0</v>
      </c>
      <c r="AA282" s="481" t="s">
        <v>48</v>
      </c>
    </row>
    <row r="283" spans="2:27" x14ac:dyDescent="0.25">
      <c r="B283" s="692"/>
      <c r="C283" s="693"/>
      <c r="D283" s="694"/>
      <c r="E283" s="695"/>
      <c r="F283" s="695"/>
      <c r="G283" s="695"/>
      <c r="H283" s="696"/>
      <c r="I283" s="696"/>
      <c r="J283" s="697"/>
      <c r="K283" s="495" t="s">
        <v>1432</v>
      </c>
      <c r="L283" s="494" t="s">
        <v>1433</v>
      </c>
      <c r="M283" s="498" t="s">
        <v>30</v>
      </c>
      <c r="N283" s="499">
        <v>3</v>
      </c>
      <c r="O283" s="495" t="s">
        <v>1434</v>
      </c>
      <c r="Q283" s="537"/>
      <c r="R283" s="535"/>
      <c r="S283" s="535"/>
      <c r="T283" s="480">
        <v>1</v>
      </c>
      <c r="U283" s="481" t="s">
        <v>48</v>
      </c>
      <c r="V283" s="535"/>
      <c r="W283" s="535"/>
      <c r="X283" s="480">
        <v>1</v>
      </c>
      <c r="Y283" s="481" t="s">
        <v>48</v>
      </c>
      <c r="Z283" s="480">
        <v>1</v>
      </c>
      <c r="AA283" s="481" t="s">
        <v>48</v>
      </c>
    </row>
    <row r="284" spans="2:27" x14ac:dyDescent="0.25">
      <c r="B284" s="692"/>
      <c r="C284" s="693"/>
      <c r="D284" s="694"/>
      <c r="E284" s="695"/>
      <c r="F284" s="695"/>
      <c r="G284" s="695"/>
      <c r="H284" s="696"/>
      <c r="I284" s="696"/>
      <c r="J284" s="697"/>
      <c r="K284" s="498" t="s">
        <v>1435</v>
      </c>
      <c r="L284" s="498" t="s">
        <v>1436</v>
      </c>
      <c r="M284" s="498" t="s">
        <v>30</v>
      </c>
      <c r="N284" s="492">
        <v>2</v>
      </c>
      <c r="O284" s="500" t="s">
        <v>1437</v>
      </c>
      <c r="Q284" s="537"/>
      <c r="R284" s="535"/>
      <c r="S284" s="535"/>
      <c r="T284" s="480">
        <v>1</v>
      </c>
      <c r="U284" s="481" t="s">
        <v>48</v>
      </c>
      <c r="V284" s="535"/>
      <c r="W284" s="535"/>
      <c r="X284" s="480">
        <v>1</v>
      </c>
      <c r="Y284" s="481" t="s">
        <v>48</v>
      </c>
      <c r="Z284" s="480">
        <v>1</v>
      </c>
      <c r="AA284" s="481" t="s">
        <v>48</v>
      </c>
    </row>
    <row r="285" spans="2:27" x14ac:dyDescent="0.25">
      <c r="B285" s="692"/>
      <c r="C285" s="693"/>
      <c r="D285" s="694"/>
      <c r="E285" s="695"/>
      <c r="F285" s="695"/>
      <c r="G285" s="695"/>
      <c r="H285" s="696"/>
      <c r="I285" s="696"/>
      <c r="J285" s="697"/>
      <c r="K285" s="495" t="s">
        <v>498</v>
      </c>
      <c r="L285" s="494" t="s">
        <v>499</v>
      </c>
      <c r="M285" s="498" t="s">
        <v>30</v>
      </c>
      <c r="N285" s="501">
        <v>2</v>
      </c>
      <c r="O285" s="500" t="s">
        <v>1438</v>
      </c>
      <c r="Q285" s="537"/>
      <c r="R285" s="535"/>
      <c r="S285" s="535"/>
      <c r="T285" s="480">
        <v>1</v>
      </c>
      <c r="U285" s="481" t="s">
        <v>48</v>
      </c>
      <c r="V285" s="535"/>
      <c r="W285" s="535"/>
      <c r="X285" s="480">
        <v>1</v>
      </c>
      <c r="Y285" s="481" t="s">
        <v>48</v>
      </c>
      <c r="Z285" s="480">
        <v>1</v>
      </c>
      <c r="AA285" s="481" t="s">
        <v>48</v>
      </c>
    </row>
    <row r="286" spans="2:27" x14ac:dyDescent="0.25">
      <c r="B286" s="692"/>
      <c r="C286" s="693"/>
      <c r="D286" s="694"/>
      <c r="E286" s="695"/>
      <c r="F286" s="695"/>
      <c r="G286" s="695"/>
      <c r="H286" s="696"/>
      <c r="I286" s="696"/>
      <c r="J286" s="697"/>
      <c r="K286" s="498" t="s">
        <v>1439</v>
      </c>
      <c r="L286" s="498" t="s">
        <v>557</v>
      </c>
      <c r="M286" s="498" t="s">
        <v>30</v>
      </c>
      <c r="N286" s="492">
        <v>2</v>
      </c>
      <c r="O286" s="500" t="s">
        <v>1440</v>
      </c>
      <c r="Q286" s="537"/>
      <c r="R286" s="535"/>
      <c r="S286" s="535"/>
      <c r="T286" s="480">
        <v>1</v>
      </c>
      <c r="U286" s="481" t="s">
        <v>48</v>
      </c>
      <c r="V286" s="535"/>
      <c r="W286" s="535"/>
      <c r="X286" s="480">
        <v>1</v>
      </c>
      <c r="Y286" s="481" t="s">
        <v>48</v>
      </c>
      <c r="Z286" s="480">
        <v>1</v>
      </c>
      <c r="AA286" s="481" t="s">
        <v>48</v>
      </c>
    </row>
    <row r="287" spans="2:27" x14ac:dyDescent="0.25">
      <c r="B287" s="692"/>
      <c r="C287" s="693"/>
      <c r="D287" s="694"/>
      <c r="E287" s="695"/>
      <c r="F287" s="695"/>
      <c r="G287" s="695"/>
      <c r="H287" s="696"/>
      <c r="I287" s="696"/>
      <c r="J287" s="697"/>
      <c r="K287" s="402" t="s">
        <v>1441</v>
      </c>
      <c r="L287" s="498" t="s">
        <v>560</v>
      </c>
      <c r="M287" s="498" t="s">
        <v>30</v>
      </c>
      <c r="N287" s="499">
        <v>1</v>
      </c>
      <c r="O287" s="491" t="s">
        <v>1442</v>
      </c>
      <c r="Q287" s="537"/>
      <c r="R287" s="535"/>
      <c r="S287" s="535"/>
      <c r="T287" s="480">
        <v>1</v>
      </c>
      <c r="U287" s="481" t="s">
        <v>48</v>
      </c>
      <c r="V287" s="535"/>
      <c r="W287" s="535"/>
      <c r="X287" s="480">
        <v>1</v>
      </c>
      <c r="Y287" s="481" t="s">
        <v>48</v>
      </c>
      <c r="Z287" s="480">
        <v>1</v>
      </c>
      <c r="AA287" s="481" t="s">
        <v>48</v>
      </c>
    </row>
    <row r="288" spans="2:27" x14ac:dyDescent="0.25">
      <c r="B288" s="692"/>
      <c r="C288" s="693"/>
      <c r="D288" s="694"/>
      <c r="E288" s="695"/>
      <c r="F288" s="695"/>
      <c r="G288" s="695"/>
      <c r="H288" s="696"/>
      <c r="I288" s="696"/>
      <c r="J288" s="697"/>
      <c r="K288" s="502" t="s">
        <v>1443</v>
      </c>
      <c r="L288" s="503" t="s">
        <v>1444</v>
      </c>
      <c r="M288" s="502" t="s">
        <v>30</v>
      </c>
      <c r="N288" s="499">
        <v>1</v>
      </c>
      <c r="O288" s="500" t="s">
        <v>1445</v>
      </c>
      <c r="Q288" s="537"/>
      <c r="R288" s="535"/>
      <c r="S288" s="535"/>
      <c r="T288" s="480">
        <v>1</v>
      </c>
      <c r="U288" s="481" t="s">
        <v>48</v>
      </c>
      <c r="V288" s="535"/>
      <c r="W288" s="535"/>
      <c r="X288" s="480">
        <v>1</v>
      </c>
      <c r="Y288" s="481" t="s">
        <v>48</v>
      </c>
      <c r="Z288" s="480">
        <v>1</v>
      </c>
      <c r="AA288" s="481" t="s">
        <v>48</v>
      </c>
    </row>
    <row r="289" spans="2:27" x14ac:dyDescent="0.25">
      <c r="B289" s="692"/>
      <c r="C289" s="693"/>
      <c r="D289" s="694"/>
      <c r="E289" s="695"/>
      <c r="F289" s="695"/>
      <c r="G289" s="695"/>
      <c r="H289" s="696"/>
      <c r="I289" s="696"/>
      <c r="J289" s="697"/>
      <c r="K289" s="497" t="s">
        <v>1446</v>
      </c>
      <c r="L289" s="490" t="s">
        <v>1447</v>
      </c>
      <c r="M289" s="491" t="s">
        <v>30</v>
      </c>
      <c r="N289" s="492">
        <v>1</v>
      </c>
      <c r="O289" s="145" t="s">
        <v>1434</v>
      </c>
      <c r="Q289" s="537"/>
      <c r="R289" s="535"/>
      <c r="S289" s="535"/>
      <c r="T289" s="480">
        <v>1</v>
      </c>
      <c r="U289" s="481" t="s">
        <v>48</v>
      </c>
      <c r="V289" s="535"/>
      <c r="W289" s="535"/>
      <c r="X289" s="480">
        <v>1</v>
      </c>
      <c r="Y289" s="481" t="s">
        <v>48</v>
      </c>
      <c r="Z289" s="480">
        <v>1</v>
      </c>
      <c r="AA289" s="481" t="s">
        <v>48</v>
      </c>
    </row>
    <row r="290" spans="2:27" x14ac:dyDescent="0.25">
      <c r="B290" s="692"/>
      <c r="C290" s="693"/>
      <c r="D290" s="694"/>
      <c r="E290" s="695"/>
      <c r="F290" s="695"/>
      <c r="G290" s="695"/>
      <c r="H290" s="696"/>
      <c r="I290" s="696"/>
      <c r="J290" s="697"/>
      <c r="K290" s="497" t="s">
        <v>1448</v>
      </c>
      <c r="L290" s="494" t="s">
        <v>1449</v>
      </c>
      <c r="M290" s="495" t="s">
        <v>30</v>
      </c>
      <c r="N290" s="492">
        <v>1</v>
      </c>
      <c r="O290" s="145" t="s">
        <v>1450</v>
      </c>
      <c r="Q290" s="537"/>
      <c r="R290" s="535"/>
      <c r="S290" s="535"/>
      <c r="T290" s="480">
        <v>1</v>
      </c>
      <c r="U290" s="481" t="s">
        <v>48</v>
      </c>
      <c r="V290" s="535"/>
      <c r="W290" s="535"/>
      <c r="X290" s="480">
        <v>1</v>
      </c>
      <c r="Y290" s="481" t="s">
        <v>48</v>
      </c>
      <c r="Z290" s="480">
        <v>1</v>
      </c>
      <c r="AA290" s="481" t="s">
        <v>48</v>
      </c>
    </row>
    <row r="291" spans="2:27" x14ac:dyDescent="0.25">
      <c r="B291" s="692"/>
      <c r="C291" s="693"/>
      <c r="D291" s="694"/>
      <c r="E291" s="695"/>
      <c r="F291" s="695"/>
      <c r="G291" s="695"/>
      <c r="H291" s="696"/>
      <c r="I291" s="696"/>
      <c r="J291" s="697"/>
      <c r="K291" s="504" t="s">
        <v>550</v>
      </c>
      <c r="L291" s="497" t="s">
        <v>551</v>
      </c>
      <c r="M291" s="90" t="s">
        <v>30</v>
      </c>
      <c r="N291" s="691">
        <v>1</v>
      </c>
      <c r="O291" s="691" t="s">
        <v>1451</v>
      </c>
      <c r="Q291" s="537"/>
      <c r="R291" s="535"/>
      <c r="S291" s="535"/>
      <c r="T291" s="480">
        <v>1</v>
      </c>
      <c r="U291" s="481" t="s">
        <v>48</v>
      </c>
      <c r="V291" s="535"/>
      <c r="W291" s="535"/>
      <c r="X291" s="536">
        <v>1</v>
      </c>
      <c r="Y291" s="533" t="s">
        <v>48</v>
      </c>
      <c r="Z291" s="480">
        <v>1</v>
      </c>
      <c r="AA291" s="481" t="s">
        <v>48</v>
      </c>
    </row>
    <row r="292" spans="2:27" x14ac:dyDescent="0.25">
      <c r="B292" s="692"/>
      <c r="C292" s="693"/>
      <c r="D292" s="694"/>
      <c r="E292" s="695"/>
      <c r="F292" s="695"/>
      <c r="G292" s="695"/>
      <c r="H292" s="696"/>
      <c r="I292" s="696"/>
      <c r="J292" s="697"/>
      <c r="K292" s="498" t="s">
        <v>1435</v>
      </c>
      <c r="L292" s="498" t="s">
        <v>1436</v>
      </c>
      <c r="M292" s="90" t="s">
        <v>30</v>
      </c>
      <c r="N292" s="691"/>
      <c r="O292" s="691"/>
      <c r="Q292" s="537"/>
      <c r="R292" s="535"/>
      <c r="S292" s="535"/>
      <c r="T292" s="480">
        <v>1</v>
      </c>
      <c r="U292" s="481" t="s">
        <v>48</v>
      </c>
      <c r="V292" s="535"/>
      <c r="W292" s="535"/>
      <c r="X292" s="535"/>
      <c r="Y292" s="535"/>
      <c r="Z292" s="480">
        <v>1</v>
      </c>
      <c r="AA292" s="481" t="s">
        <v>48</v>
      </c>
    </row>
    <row r="293" spans="2:27" x14ac:dyDescent="0.25">
      <c r="B293" s="692"/>
      <c r="C293" s="693"/>
      <c r="D293" s="694"/>
      <c r="E293" s="695"/>
      <c r="F293" s="695"/>
      <c r="G293" s="695"/>
      <c r="H293" s="696"/>
      <c r="I293" s="696"/>
      <c r="J293" s="697"/>
      <c r="K293" s="502" t="s">
        <v>498</v>
      </c>
      <c r="L293" s="494" t="s">
        <v>499</v>
      </c>
      <c r="M293" s="90" t="s">
        <v>30</v>
      </c>
      <c r="N293" s="691"/>
      <c r="O293" s="691"/>
      <c r="Q293" s="537"/>
      <c r="R293" s="535"/>
      <c r="S293" s="535"/>
      <c r="T293" s="480">
        <v>1</v>
      </c>
      <c r="U293" s="481" t="s">
        <v>48</v>
      </c>
      <c r="V293" s="535"/>
      <c r="W293" s="535"/>
      <c r="X293" s="535"/>
      <c r="Y293" s="535"/>
      <c r="Z293" s="480">
        <v>1</v>
      </c>
      <c r="AA293" s="481" t="s">
        <v>48</v>
      </c>
    </row>
    <row r="294" spans="2:27" x14ac:dyDescent="0.25">
      <c r="B294" s="692"/>
      <c r="C294" s="693"/>
      <c r="D294" s="694"/>
      <c r="E294" s="695"/>
      <c r="F294" s="695"/>
      <c r="G294" s="695"/>
      <c r="H294" s="696"/>
      <c r="I294" s="696"/>
      <c r="J294" s="697"/>
      <c r="K294" s="498" t="s">
        <v>1439</v>
      </c>
      <c r="L294" s="498" t="s">
        <v>557</v>
      </c>
      <c r="M294" s="90" t="s">
        <v>30</v>
      </c>
      <c r="N294" s="691"/>
      <c r="O294" s="691"/>
      <c r="Q294" s="537"/>
      <c r="R294" s="535"/>
      <c r="S294" s="535"/>
      <c r="T294" s="480">
        <v>1</v>
      </c>
      <c r="U294" s="481" t="s">
        <v>48</v>
      </c>
      <c r="V294" s="535"/>
      <c r="W294" s="535"/>
      <c r="X294" s="535"/>
      <c r="Y294" s="535"/>
      <c r="Z294" s="480">
        <v>1</v>
      </c>
      <c r="AA294" s="481" t="s">
        <v>48</v>
      </c>
    </row>
    <row r="295" spans="2:27" x14ac:dyDescent="0.25">
      <c r="B295" s="692"/>
      <c r="C295" s="693"/>
      <c r="D295" s="694"/>
      <c r="E295" s="695"/>
      <c r="F295" s="695"/>
      <c r="G295" s="695"/>
      <c r="H295" s="696"/>
      <c r="I295" s="696"/>
      <c r="J295" s="697"/>
      <c r="K295" s="502" t="s">
        <v>1452</v>
      </c>
      <c r="L295" s="503" t="s">
        <v>1453</v>
      </c>
      <c r="M295" s="90" t="s">
        <v>525</v>
      </c>
      <c r="N295" s="691"/>
      <c r="O295" s="691"/>
      <c r="Q295" s="537"/>
      <c r="R295" s="534"/>
      <c r="S295" s="534"/>
      <c r="T295" s="480">
        <v>1</v>
      </c>
      <c r="U295" s="481" t="s">
        <v>48</v>
      </c>
      <c r="V295" s="534"/>
      <c r="W295" s="534"/>
      <c r="X295" s="534"/>
      <c r="Y295" s="534"/>
      <c r="Z295" s="480">
        <v>1</v>
      </c>
      <c r="AA295" s="481" t="s">
        <v>48</v>
      </c>
    </row>
    <row r="296" spans="2:27" ht="15.75" x14ac:dyDescent="0.25">
      <c r="B296" s="537"/>
      <c r="C296" s="679" t="s">
        <v>1487</v>
      </c>
      <c r="D296" s="682" t="s">
        <v>1488</v>
      </c>
      <c r="E296" s="679" t="s">
        <v>1489</v>
      </c>
      <c r="F296" s="679" t="s">
        <v>1490</v>
      </c>
      <c r="G296" s="685" t="s">
        <v>19</v>
      </c>
      <c r="H296" s="688" t="s">
        <v>1491</v>
      </c>
      <c r="I296" s="522" t="s">
        <v>1227</v>
      </c>
      <c r="J296" s="685"/>
      <c r="K296" s="517" t="s">
        <v>1492</v>
      </c>
      <c r="L296" s="512" t="s">
        <v>652</v>
      </c>
      <c r="M296" s="518" t="s">
        <v>252</v>
      </c>
      <c r="N296" s="673" t="s">
        <v>1493</v>
      </c>
      <c r="O296" s="672" t="s">
        <v>1494</v>
      </c>
      <c r="Q296" s="537"/>
      <c r="R296" s="537">
        <v>1</v>
      </c>
      <c r="S296" s="538" t="s">
        <v>48</v>
      </c>
      <c r="T296" s="505">
        <v>1</v>
      </c>
      <c r="U296" s="481" t="s">
        <v>48</v>
      </c>
      <c r="V296" s="536">
        <v>1</v>
      </c>
      <c r="W296" s="533" t="s">
        <v>48</v>
      </c>
      <c r="X296" s="536">
        <v>0</v>
      </c>
      <c r="Y296" s="533" t="s">
        <v>48</v>
      </c>
      <c r="Z296" s="505">
        <v>0</v>
      </c>
      <c r="AA296" s="481" t="s">
        <v>48</v>
      </c>
    </row>
    <row r="297" spans="2:27" ht="15.75" x14ac:dyDescent="0.25">
      <c r="B297" s="537"/>
      <c r="C297" s="680"/>
      <c r="D297" s="683"/>
      <c r="E297" s="680"/>
      <c r="F297" s="680"/>
      <c r="G297" s="686"/>
      <c r="H297" s="689"/>
      <c r="I297" s="519" t="s">
        <v>1246</v>
      </c>
      <c r="J297" s="686"/>
      <c r="K297" s="517" t="s">
        <v>1495</v>
      </c>
      <c r="L297" s="512" t="s">
        <v>635</v>
      </c>
      <c r="M297" s="518" t="s">
        <v>30</v>
      </c>
      <c r="N297" s="674"/>
      <c r="O297" s="672"/>
      <c r="Q297" s="537"/>
      <c r="R297" s="537"/>
      <c r="S297" s="537"/>
      <c r="T297" s="505">
        <v>1</v>
      </c>
      <c r="U297" s="481" t="s">
        <v>48</v>
      </c>
      <c r="V297" s="535"/>
      <c r="W297" s="535"/>
      <c r="X297" s="535"/>
      <c r="Y297" s="535"/>
      <c r="Z297" s="505">
        <v>0</v>
      </c>
      <c r="AA297" s="481" t="s">
        <v>48</v>
      </c>
    </row>
    <row r="298" spans="2:27" ht="15.75" x14ac:dyDescent="0.25">
      <c r="B298" s="537"/>
      <c r="C298" s="680"/>
      <c r="D298" s="683"/>
      <c r="E298" s="680"/>
      <c r="F298" s="680"/>
      <c r="G298" s="686"/>
      <c r="H298" s="689"/>
      <c r="I298" s="519" t="s">
        <v>1235</v>
      </c>
      <c r="J298" s="686"/>
      <c r="K298" s="517" t="s">
        <v>1496</v>
      </c>
      <c r="L298" s="512" t="s">
        <v>1497</v>
      </c>
      <c r="M298" s="518" t="s">
        <v>30</v>
      </c>
      <c r="N298" s="674"/>
      <c r="O298" s="672"/>
      <c r="Q298" s="537"/>
      <c r="R298" s="537"/>
      <c r="S298" s="537"/>
      <c r="T298" s="505">
        <v>1</v>
      </c>
      <c r="U298" s="481" t="s">
        <v>48</v>
      </c>
      <c r="V298" s="535"/>
      <c r="W298" s="535"/>
      <c r="X298" s="535"/>
      <c r="Y298" s="535"/>
      <c r="Z298" s="505">
        <v>0</v>
      </c>
      <c r="AA298" s="481" t="s">
        <v>48</v>
      </c>
    </row>
    <row r="299" spans="2:27" ht="15.75" x14ac:dyDescent="0.25">
      <c r="B299" s="537"/>
      <c r="C299" s="680"/>
      <c r="D299" s="683"/>
      <c r="E299" s="680"/>
      <c r="F299" s="680"/>
      <c r="G299" s="686"/>
      <c r="H299" s="689"/>
      <c r="I299" s="519" t="s">
        <v>1498</v>
      </c>
      <c r="J299" s="686"/>
      <c r="K299" s="517" t="s">
        <v>1499</v>
      </c>
      <c r="L299" s="512" t="s">
        <v>1500</v>
      </c>
      <c r="M299" s="518" t="s">
        <v>30</v>
      </c>
      <c r="N299" s="674"/>
      <c r="O299" s="672"/>
      <c r="Q299" s="537"/>
      <c r="R299" s="537"/>
      <c r="S299" s="537"/>
      <c r="T299" s="505">
        <v>1</v>
      </c>
      <c r="U299" s="481" t="s">
        <v>48</v>
      </c>
      <c r="V299" s="535"/>
      <c r="W299" s="535"/>
      <c r="X299" s="535"/>
      <c r="Y299" s="535"/>
      <c r="Z299" s="505">
        <v>0</v>
      </c>
      <c r="AA299" s="481" t="s">
        <v>48</v>
      </c>
    </row>
    <row r="300" spans="2:27" ht="15.75" x14ac:dyDescent="0.25">
      <c r="B300" s="537"/>
      <c r="C300" s="680"/>
      <c r="D300" s="683"/>
      <c r="E300" s="680"/>
      <c r="F300" s="680"/>
      <c r="G300" s="686"/>
      <c r="H300" s="689"/>
      <c r="I300" s="519" t="s">
        <v>1501</v>
      </c>
      <c r="J300" s="686"/>
      <c r="K300" s="517" t="s">
        <v>1502</v>
      </c>
      <c r="L300" s="512" t="s">
        <v>1503</v>
      </c>
      <c r="M300" s="518" t="s">
        <v>30</v>
      </c>
      <c r="N300" s="674"/>
      <c r="O300" s="672"/>
      <c r="Q300" s="537"/>
      <c r="R300" s="537"/>
      <c r="S300" s="537"/>
      <c r="T300" s="505">
        <v>1</v>
      </c>
      <c r="U300" s="481" t="s">
        <v>48</v>
      </c>
      <c r="V300" s="535"/>
      <c r="W300" s="535"/>
      <c r="X300" s="535"/>
      <c r="Y300" s="535"/>
      <c r="Z300" s="505">
        <v>0</v>
      </c>
      <c r="AA300" s="481" t="s">
        <v>48</v>
      </c>
    </row>
    <row r="301" spans="2:27" ht="15.75" x14ac:dyDescent="0.25">
      <c r="B301" s="537"/>
      <c r="C301" s="680"/>
      <c r="D301" s="683"/>
      <c r="E301" s="680"/>
      <c r="F301" s="680"/>
      <c r="G301" s="686"/>
      <c r="H301" s="689"/>
      <c r="I301" s="519" t="s">
        <v>1504</v>
      </c>
      <c r="J301" s="686"/>
      <c r="K301" s="517" t="s">
        <v>1505</v>
      </c>
      <c r="L301" s="512" t="s">
        <v>1506</v>
      </c>
      <c r="M301" s="518" t="s">
        <v>30</v>
      </c>
      <c r="N301" s="674"/>
      <c r="O301" s="672"/>
      <c r="Q301" s="537"/>
      <c r="R301" s="537"/>
      <c r="S301" s="537"/>
      <c r="T301" s="505">
        <v>1</v>
      </c>
      <c r="U301" s="481" t="s">
        <v>48</v>
      </c>
      <c r="V301" s="535"/>
      <c r="W301" s="535"/>
      <c r="X301" s="535"/>
      <c r="Y301" s="535"/>
      <c r="Z301" s="505">
        <v>0</v>
      </c>
      <c r="AA301" s="481" t="s">
        <v>48</v>
      </c>
    </row>
    <row r="302" spans="2:27" ht="15.75" x14ac:dyDescent="0.25">
      <c r="B302" s="537"/>
      <c r="C302" s="680"/>
      <c r="D302" s="683"/>
      <c r="E302" s="680"/>
      <c r="F302" s="680"/>
      <c r="G302" s="686"/>
      <c r="H302" s="689"/>
      <c r="I302" s="519" t="s">
        <v>1507</v>
      </c>
      <c r="J302" s="686"/>
      <c r="K302" s="517" t="s">
        <v>1508</v>
      </c>
      <c r="L302" s="512" t="s">
        <v>1509</v>
      </c>
      <c r="M302" s="518" t="s">
        <v>30</v>
      </c>
      <c r="N302" s="674"/>
      <c r="O302" s="672"/>
      <c r="Q302" s="537"/>
      <c r="R302" s="537"/>
      <c r="S302" s="537"/>
      <c r="T302" s="505">
        <v>1</v>
      </c>
      <c r="U302" s="481" t="s">
        <v>48</v>
      </c>
      <c r="V302" s="535"/>
      <c r="W302" s="535"/>
      <c r="X302" s="535"/>
      <c r="Y302" s="535"/>
      <c r="Z302" s="505">
        <v>0</v>
      </c>
      <c r="AA302" s="481" t="s">
        <v>48</v>
      </c>
    </row>
    <row r="303" spans="2:27" ht="15.75" x14ac:dyDescent="0.25">
      <c r="B303" s="537"/>
      <c r="C303" s="680"/>
      <c r="D303" s="683"/>
      <c r="E303" s="680"/>
      <c r="F303" s="680"/>
      <c r="G303" s="686"/>
      <c r="H303" s="689"/>
      <c r="I303" s="519" t="s">
        <v>1510</v>
      </c>
      <c r="J303" s="686"/>
      <c r="K303" s="517" t="s">
        <v>1511</v>
      </c>
      <c r="L303" s="512" t="s">
        <v>1512</v>
      </c>
      <c r="M303" s="518" t="s">
        <v>30</v>
      </c>
      <c r="N303" s="674"/>
      <c r="O303" s="672"/>
      <c r="Q303" s="537"/>
      <c r="R303" s="537"/>
      <c r="S303" s="537"/>
      <c r="T303" s="505">
        <v>1</v>
      </c>
      <c r="U303" s="481" t="s">
        <v>48</v>
      </c>
      <c r="V303" s="535"/>
      <c r="W303" s="535"/>
      <c r="X303" s="535"/>
      <c r="Y303" s="535"/>
      <c r="Z303" s="505">
        <v>0</v>
      </c>
      <c r="AA303" s="481" t="s">
        <v>48</v>
      </c>
    </row>
    <row r="304" spans="2:27" ht="15.75" x14ac:dyDescent="0.25">
      <c r="B304" s="537"/>
      <c r="C304" s="680"/>
      <c r="D304" s="683"/>
      <c r="E304" s="680"/>
      <c r="F304" s="680"/>
      <c r="G304" s="686"/>
      <c r="H304" s="689"/>
      <c r="I304" s="519" t="s">
        <v>1513</v>
      </c>
      <c r="J304" s="686"/>
      <c r="K304" s="517" t="s">
        <v>1514</v>
      </c>
      <c r="L304" s="512" t="s">
        <v>639</v>
      </c>
      <c r="M304" s="518" t="s">
        <v>30</v>
      </c>
      <c r="N304" s="674"/>
      <c r="O304" s="672"/>
      <c r="Q304" s="537"/>
      <c r="R304" s="537"/>
      <c r="S304" s="537"/>
      <c r="T304" s="505">
        <v>1</v>
      </c>
      <c r="U304" s="481" t="s">
        <v>48</v>
      </c>
      <c r="V304" s="535"/>
      <c r="W304" s="535"/>
      <c r="X304" s="535"/>
      <c r="Y304" s="535"/>
      <c r="Z304" s="505">
        <v>0</v>
      </c>
      <c r="AA304" s="481" t="s">
        <v>48</v>
      </c>
    </row>
    <row r="305" spans="2:27" ht="15.75" x14ac:dyDescent="0.25">
      <c r="B305" s="537"/>
      <c r="C305" s="680"/>
      <c r="D305" s="683"/>
      <c r="E305" s="680"/>
      <c r="F305" s="680"/>
      <c r="G305" s="686"/>
      <c r="H305" s="689"/>
      <c r="I305" s="520" t="s">
        <v>1331</v>
      </c>
      <c r="J305" s="686"/>
      <c r="K305" s="517" t="s">
        <v>1515</v>
      </c>
      <c r="L305" s="512" t="s">
        <v>633</v>
      </c>
      <c r="M305" s="518" t="s">
        <v>30</v>
      </c>
      <c r="N305" s="674"/>
      <c r="O305" s="672"/>
      <c r="Q305" s="537"/>
      <c r="R305" s="537"/>
      <c r="S305" s="537"/>
      <c r="T305" s="505">
        <v>1</v>
      </c>
      <c r="U305" s="481" t="s">
        <v>48</v>
      </c>
      <c r="V305" s="535"/>
      <c r="W305" s="535"/>
      <c r="X305" s="535"/>
      <c r="Y305" s="535"/>
      <c r="Z305" s="505">
        <v>0</v>
      </c>
      <c r="AA305" s="481" t="s">
        <v>48</v>
      </c>
    </row>
    <row r="306" spans="2:27" ht="15.75" x14ac:dyDescent="0.25">
      <c r="B306" s="537"/>
      <c r="C306" s="680"/>
      <c r="D306" s="683"/>
      <c r="E306" s="680"/>
      <c r="F306" s="680"/>
      <c r="G306" s="686"/>
      <c r="H306" s="689"/>
      <c r="I306" s="520" t="s">
        <v>1516</v>
      </c>
      <c r="J306" s="686"/>
      <c r="K306" s="517" t="s">
        <v>1517</v>
      </c>
      <c r="L306" s="512" t="s">
        <v>686</v>
      </c>
      <c r="M306" s="518" t="s">
        <v>30</v>
      </c>
      <c r="N306" s="674"/>
      <c r="O306" s="672"/>
      <c r="Q306" s="537"/>
      <c r="R306" s="537"/>
      <c r="S306" s="537"/>
      <c r="T306" s="505">
        <v>1</v>
      </c>
      <c r="U306" s="481" t="s">
        <v>48</v>
      </c>
      <c r="V306" s="535"/>
      <c r="W306" s="535"/>
      <c r="X306" s="535"/>
      <c r="Y306" s="535"/>
      <c r="Z306" s="505">
        <v>0</v>
      </c>
      <c r="AA306" s="481" t="s">
        <v>48</v>
      </c>
    </row>
    <row r="307" spans="2:27" ht="15.75" x14ac:dyDescent="0.25">
      <c r="B307" s="537"/>
      <c r="C307" s="680"/>
      <c r="D307" s="683"/>
      <c r="E307" s="680"/>
      <c r="F307" s="680"/>
      <c r="G307" s="686"/>
      <c r="H307" s="689"/>
      <c r="I307" s="521" t="s">
        <v>1233</v>
      </c>
      <c r="J307" s="686"/>
      <c r="K307" s="517" t="s">
        <v>1518</v>
      </c>
      <c r="L307" s="512" t="s">
        <v>637</v>
      </c>
      <c r="M307" s="518" t="s">
        <v>30</v>
      </c>
      <c r="N307" s="674"/>
      <c r="O307" s="672"/>
      <c r="Q307" s="537"/>
      <c r="R307" s="537"/>
      <c r="S307" s="537"/>
      <c r="T307" s="505">
        <v>1</v>
      </c>
      <c r="U307" s="481" t="s">
        <v>48</v>
      </c>
      <c r="V307" s="535"/>
      <c r="W307" s="535"/>
      <c r="X307" s="535"/>
      <c r="Y307" s="535"/>
      <c r="Z307" s="505">
        <v>0</v>
      </c>
      <c r="AA307" s="481" t="s">
        <v>48</v>
      </c>
    </row>
    <row r="308" spans="2:27" ht="15.75" x14ac:dyDescent="0.25">
      <c r="B308" s="537"/>
      <c r="C308" s="680"/>
      <c r="D308" s="683"/>
      <c r="E308" s="680"/>
      <c r="F308" s="680"/>
      <c r="G308" s="686"/>
      <c r="H308" s="689"/>
      <c r="I308" s="513"/>
      <c r="J308" s="686"/>
      <c r="K308" s="515" t="s">
        <v>1519</v>
      </c>
      <c r="L308" s="512" t="s">
        <v>648</v>
      </c>
      <c r="M308" s="518" t="s">
        <v>30</v>
      </c>
      <c r="N308" s="674"/>
      <c r="O308" s="672"/>
      <c r="Q308" s="537"/>
      <c r="R308" s="537"/>
      <c r="S308" s="537"/>
      <c r="T308" s="505">
        <v>1</v>
      </c>
      <c r="U308" s="481" t="s">
        <v>48</v>
      </c>
      <c r="V308" s="535"/>
      <c r="W308" s="535"/>
      <c r="X308" s="535"/>
      <c r="Y308" s="535"/>
      <c r="Z308" s="505">
        <v>0</v>
      </c>
      <c r="AA308" s="481" t="s">
        <v>48</v>
      </c>
    </row>
    <row r="309" spans="2:27" ht="15.75" x14ac:dyDescent="0.25">
      <c r="B309" s="537"/>
      <c r="C309" s="680"/>
      <c r="D309" s="683"/>
      <c r="E309" s="680"/>
      <c r="F309" s="680"/>
      <c r="G309" s="686"/>
      <c r="H309" s="689"/>
      <c r="I309" s="513"/>
      <c r="J309" s="686"/>
      <c r="K309" s="515" t="s">
        <v>1520</v>
      </c>
      <c r="L309" s="512" t="s">
        <v>629</v>
      </c>
      <c r="M309" s="518" t="s">
        <v>30</v>
      </c>
      <c r="N309" s="675"/>
      <c r="O309" s="672"/>
      <c r="Q309" s="537"/>
      <c r="R309" s="537"/>
      <c r="S309" s="537"/>
      <c r="T309" s="505">
        <v>1</v>
      </c>
      <c r="U309" s="481" t="s">
        <v>48</v>
      </c>
      <c r="V309" s="535"/>
      <c r="W309" s="535"/>
      <c r="X309" s="534"/>
      <c r="Y309" s="534"/>
      <c r="Z309" s="505">
        <v>0</v>
      </c>
      <c r="AA309" s="481" t="s">
        <v>48</v>
      </c>
    </row>
    <row r="310" spans="2:27" ht="15.75" x14ac:dyDescent="0.25">
      <c r="B310" s="537"/>
      <c r="C310" s="680"/>
      <c r="D310" s="683"/>
      <c r="E310" s="680"/>
      <c r="F310" s="680"/>
      <c r="G310" s="686"/>
      <c r="H310" s="689"/>
      <c r="I310" s="513"/>
      <c r="J310" s="686"/>
      <c r="K310" s="516" t="s">
        <v>1521</v>
      </c>
      <c r="L310" s="516" t="s">
        <v>658</v>
      </c>
      <c r="M310" s="518" t="s">
        <v>30</v>
      </c>
      <c r="N310" s="676" t="s">
        <v>1522</v>
      </c>
      <c r="O310" s="673" t="s">
        <v>1523</v>
      </c>
      <c r="Q310" s="537"/>
      <c r="R310" s="537"/>
      <c r="S310" s="537"/>
      <c r="T310" s="505">
        <v>1</v>
      </c>
      <c r="U310" s="481" t="s">
        <v>48</v>
      </c>
      <c r="V310" s="535"/>
      <c r="W310" s="535"/>
      <c r="X310" s="536">
        <v>1</v>
      </c>
      <c r="Y310" s="533" t="s">
        <v>48</v>
      </c>
      <c r="Z310" s="505">
        <v>1</v>
      </c>
      <c r="AA310" s="481" t="s">
        <v>48</v>
      </c>
    </row>
    <row r="311" spans="2:27" ht="15.75" x14ac:dyDescent="0.25">
      <c r="B311" s="537"/>
      <c r="C311" s="680"/>
      <c r="D311" s="683"/>
      <c r="E311" s="680"/>
      <c r="F311" s="680"/>
      <c r="G311" s="686"/>
      <c r="H311" s="689"/>
      <c r="I311" s="513"/>
      <c r="J311" s="686"/>
      <c r="K311" s="516" t="s">
        <v>1524</v>
      </c>
      <c r="L311" s="516" t="s">
        <v>656</v>
      </c>
      <c r="M311" s="518" t="s">
        <v>224</v>
      </c>
      <c r="N311" s="677"/>
      <c r="O311" s="674"/>
      <c r="Q311" s="537"/>
      <c r="R311" s="537"/>
      <c r="S311" s="537"/>
      <c r="T311" s="505">
        <v>1</v>
      </c>
      <c r="U311" s="481" t="s">
        <v>48</v>
      </c>
      <c r="V311" s="535"/>
      <c r="W311" s="535"/>
      <c r="X311" s="535"/>
      <c r="Y311" s="535"/>
      <c r="Z311" s="505">
        <v>1</v>
      </c>
      <c r="AA311" s="481" t="s">
        <v>48</v>
      </c>
    </row>
    <row r="312" spans="2:27" ht="15.75" x14ac:dyDescent="0.25">
      <c r="B312" s="537"/>
      <c r="C312" s="680"/>
      <c r="D312" s="683"/>
      <c r="E312" s="680"/>
      <c r="F312" s="680"/>
      <c r="G312" s="686"/>
      <c r="H312" s="689"/>
      <c r="I312" s="513"/>
      <c r="J312" s="686"/>
      <c r="K312" s="516" t="s">
        <v>669</v>
      </c>
      <c r="L312" s="516" t="s">
        <v>670</v>
      </c>
      <c r="M312" s="518" t="s">
        <v>30</v>
      </c>
      <c r="N312" s="677"/>
      <c r="O312" s="674"/>
      <c r="Q312" s="537"/>
      <c r="R312" s="537"/>
      <c r="S312" s="537"/>
      <c r="T312" s="505">
        <v>1</v>
      </c>
      <c r="U312" s="481" t="s">
        <v>48</v>
      </c>
      <c r="V312" s="535"/>
      <c r="W312" s="535"/>
      <c r="X312" s="535"/>
      <c r="Y312" s="535"/>
      <c r="Z312" s="505">
        <v>1</v>
      </c>
      <c r="AA312" s="481" t="s">
        <v>48</v>
      </c>
    </row>
    <row r="313" spans="2:27" ht="15.75" x14ac:dyDescent="0.25">
      <c r="B313" s="537"/>
      <c r="C313" s="680"/>
      <c r="D313" s="683"/>
      <c r="E313" s="680"/>
      <c r="F313" s="680"/>
      <c r="G313" s="686"/>
      <c r="H313" s="689"/>
      <c r="I313" s="513"/>
      <c r="J313" s="686"/>
      <c r="K313" s="516" t="s">
        <v>1525</v>
      </c>
      <c r="L313" s="516" t="s">
        <v>1003</v>
      </c>
      <c r="M313" s="518" t="s">
        <v>30</v>
      </c>
      <c r="N313" s="677"/>
      <c r="O313" s="674"/>
      <c r="Q313" s="537"/>
      <c r="R313" s="537"/>
      <c r="S313" s="537"/>
      <c r="T313" s="505">
        <v>1</v>
      </c>
      <c r="U313" s="481" t="s">
        <v>48</v>
      </c>
      <c r="V313" s="535"/>
      <c r="W313" s="535"/>
      <c r="X313" s="535"/>
      <c r="Y313" s="535"/>
      <c r="Z313" s="505">
        <v>1</v>
      </c>
      <c r="AA313" s="481" t="s">
        <v>48</v>
      </c>
    </row>
    <row r="314" spans="2:27" ht="15.75" x14ac:dyDescent="0.25">
      <c r="B314" s="537"/>
      <c r="C314" s="680"/>
      <c r="D314" s="683"/>
      <c r="E314" s="680"/>
      <c r="F314" s="680"/>
      <c r="G314" s="686"/>
      <c r="H314" s="689"/>
      <c r="I314" s="513"/>
      <c r="J314" s="686"/>
      <c r="K314" s="516" t="s">
        <v>1526</v>
      </c>
      <c r="L314" s="516" t="s">
        <v>682</v>
      </c>
      <c r="M314" s="518" t="s">
        <v>30</v>
      </c>
      <c r="N314" s="677"/>
      <c r="O314" s="674"/>
      <c r="Q314" s="537"/>
      <c r="R314" s="537"/>
      <c r="S314" s="537"/>
      <c r="T314" s="505">
        <v>1</v>
      </c>
      <c r="U314" s="481" t="s">
        <v>48</v>
      </c>
      <c r="V314" s="535"/>
      <c r="W314" s="535"/>
      <c r="X314" s="535"/>
      <c r="Y314" s="535"/>
      <c r="Z314" s="505">
        <v>1</v>
      </c>
      <c r="AA314" s="481" t="s">
        <v>48</v>
      </c>
    </row>
    <row r="315" spans="2:27" ht="15.75" x14ac:dyDescent="0.25">
      <c r="B315" s="537"/>
      <c r="C315" s="680"/>
      <c r="D315" s="683"/>
      <c r="E315" s="680"/>
      <c r="F315" s="680"/>
      <c r="G315" s="686"/>
      <c r="H315" s="689"/>
      <c r="I315" s="513"/>
      <c r="J315" s="686"/>
      <c r="K315" s="516" t="s">
        <v>1527</v>
      </c>
      <c r="L315" s="516" t="s">
        <v>666</v>
      </c>
      <c r="M315" s="518" t="s">
        <v>30</v>
      </c>
      <c r="N315" s="677"/>
      <c r="O315" s="674"/>
      <c r="Q315" s="537"/>
      <c r="R315" s="537"/>
      <c r="S315" s="537"/>
      <c r="T315" s="505">
        <v>1</v>
      </c>
      <c r="U315" s="481" t="s">
        <v>48</v>
      </c>
      <c r="V315" s="535"/>
      <c r="W315" s="535"/>
      <c r="X315" s="535"/>
      <c r="Y315" s="535"/>
      <c r="Z315" s="505">
        <v>1</v>
      </c>
      <c r="AA315" s="481" t="s">
        <v>48</v>
      </c>
    </row>
    <row r="316" spans="2:27" ht="15.75" x14ac:dyDescent="0.25">
      <c r="B316" s="537"/>
      <c r="C316" s="680"/>
      <c r="D316" s="683"/>
      <c r="E316" s="680"/>
      <c r="F316" s="680"/>
      <c r="G316" s="686"/>
      <c r="H316" s="689"/>
      <c r="I316" s="513"/>
      <c r="J316" s="686"/>
      <c r="K316" s="516" t="s">
        <v>1528</v>
      </c>
      <c r="L316" s="516" t="s">
        <v>668</v>
      </c>
      <c r="M316" s="518" t="s">
        <v>30</v>
      </c>
      <c r="N316" s="677"/>
      <c r="O316" s="674"/>
      <c r="Q316" s="537"/>
      <c r="R316" s="537"/>
      <c r="S316" s="537"/>
      <c r="T316" s="505">
        <v>1</v>
      </c>
      <c r="U316" s="481" t="s">
        <v>48</v>
      </c>
      <c r="V316" s="535"/>
      <c r="W316" s="535"/>
      <c r="X316" s="535"/>
      <c r="Y316" s="535"/>
      <c r="Z316" s="505">
        <v>1</v>
      </c>
      <c r="AA316" s="481" t="s">
        <v>48</v>
      </c>
    </row>
    <row r="317" spans="2:27" ht="15.75" x14ac:dyDescent="0.25">
      <c r="B317" s="537"/>
      <c r="C317" s="680"/>
      <c r="D317" s="683"/>
      <c r="E317" s="680"/>
      <c r="F317" s="680"/>
      <c r="G317" s="686"/>
      <c r="H317" s="689"/>
      <c r="I317" s="513"/>
      <c r="J317" s="686"/>
      <c r="K317" s="516" t="s">
        <v>1004</v>
      </c>
      <c r="L317" s="516" t="s">
        <v>1529</v>
      </c>
      <c r="M317" s="518" t="s">
        <v>252</v>
      </c>
      <c r="N317" s="677"/>
      <c r="O317" s="674"/>
      <c r="Q317" s="537"/>
      <c r="R317" s="537"/>
      <c r="S317" s="537"/>
      <c r="T317" s="505">
        <v>1</v>
      </c>
      <c r="U317" s="481" t="s">
        <v>48</v>
      </c>
      <c r="V317" s="535"/>
      <c r="W317" s="535"/>
      <c r="X317" s="535"/>
      <c r="Y317" s="535"/>
      <c r="Z317" s="505">
        <v>1</v>
      </c>
      <c r="AA317" s="481" t="s">
        <v>48</v>
      </c>
    </row>
    <row r="318" spans="2:27" ht="15.75" x14ac:dyDescent="0.25">
      <c r="B318" s="537"/>
      <c r="C318" s="680"/>
      <c r="D318" s="683"/>
      <c r="E318" s="680"/>
      <c r="F318" s="680"/>
      <c r="G318" s="686"/>
      <c r="H318" s="689"/>
      <c r="I318" s="513"/>
      <c r="J318" s="686"/>
      <c r="K318" s="516" t="s">
        <v>1530</v>
      </c>
      <c r="L318" s="516" t="s">
        <v>662</v>
      </c>
      <c r="M318" s="518" t="s">
        <v>30</v>
      </c>
      <c r="N318" s="677"/>
      <c r="O318" s="674"/>
      <c r="Q318" s="537"/>
      <c r="R318" s="537"/>
      <c r="S318" s="537"/>
      <c r="T318" s="505">
        <v>1</v>
      </c>
      <c r="U318" s="481" t="s">
        <v>48</v>
      </c>
      <c r="V318" s="535"/>
      <c r="W318" s="535"/>
      <c r="X318" s="535"/>
      <c r="Y318" s="535"/>
      <c r="Z318" s="505">
        <v>1</v>
      </c>
      <c r="AA318" s="481" t="s">
        <v>48</v>
      </c>
    </row>
    <row r="319" spans="2:27" ht="15.75" x14ac:dyDescent="0.25">
      <c r="B319" s="537"/>
      <c r="C319" s="680"/>
      <c r="D319" s="683"/>
      <c r="E319" s="680"/>
      <c r="F319" s="680"/>
      <c r="G319" s="686"/>
      <c r="H319" s="689"/>
      <c r="I319" s="513"/>
      <c r="J319" s="686"/>
      <c r="K319" s="516" t="s">
        <v>1531</v>
      </c>
      <c r="L319" s="516" t="s">
        <v>1532</v>
      </c>
      <c r="M319" s="518" t="s">
        <v>30</v>
      </c>
      <c r="N319" s="677"/>
      <c r="O319" s="674"/>
      <c r="Q319" s="537"/>
      <c r="R319" s="537"/>
      <c r="S319" s="537"/>
      <c r="T319" s="505">
        <v>1</v>
      </c>
      <c r="U319" s="481" t="s">
        <v>48</v>
      </c>
      <c r="V319" s="535"/>
      <c r="W319" s="535"/>
      <c r="X319" s="535"/>
      <c r="Y319" s="535"/>
      <c r="Z319" s="505">
        <v>1</v>
      </c>
      <c r="AA319" s="481" t="s">
        <v>48</v>
      </c>
    </row>
    <row r="320" spans="2:27" ht="15.75" x14ac:dyDescent="0.25">
      <c r="B320" s="537"/>
      <c r="C320" s="680"/>
      <c r="D320" s="683"/>
      <c r="E320" s="680"/>
      <c r="F320" s="680"/>
      <c r="G320" s="686"/>
      <c r="H320" s="689"/>
      <c r="I320" s="513"/>
      <c r="J320" s="686"/>
      <c r="K320" s="516" t="s">
        <v>671</v>
      </c>
      <c r="L320" s="516" t="s">
        <v>672</v>
      </c>
      <c r="M320" s="518" t="s">
        <v>30</v>
      </c>
      <c r="N320" s="677"/>
      <c r="O320" s="674"/>
      <c r="Q320" s="537"/>
      <c r="R320" s="537"/>
      <c r="S320" s="537"/>
      <c r="T320" s="505">
        <v>1</v>
      </c>
      <c r="U320" s="481" t="s">
        <v>48</v>
      </c>
      <c r="V320" s="535"/>
      <c r="W320" s="535"/>
      <c r="X320" s="535"/>
      <c r="Y320" s="535"/>
      <c r="Z320" s="505">
        <v>1</v>
      </c>
      <c r="AA320" s="481" t="s">
        <v>48</v>
      </c>
    </row>
    <row r="321" spans="2:27" ht="15.75" x14ac:dyDescent="0.25">
      <c r="B321" s="537"/>
      <c r="C321" s="681"/>
      <c r="D321" s="684"/>
      <c r="E321" s="681"/>
      <c r="F321" s="681"/>
      <c r="G321" s="687"/>
      <c r="H321" s="690"/>
      <c r="I321" s="514"/>
      <c r="J321" s="687"/>
      <c r="K321" s="516" t="s">
        <v>677</v>
      </c>
      <c r="L321" s="516" t="s">
        <v>678</v>
      </c>
      <c r="M321" s="518" t="s">
        <v>30</v>
      </c>
      <c r="N321" s="678"/>
      <c r="O321" s="675"/>
      <c r="Q321" s="537"/>
      <c r="R321" s="537"/>
      <c r="S321" s="537"/>
      <c r="T321" s="505">
        <v>1</v>
      </c>
      <c r="U321" s="481" t="s">
        <v>48</v>
      </c>
      <c r="V321" s="534"/>
      <c r="W321" s="534"/>
      <c r="X321" s="534"/>
      <c r="Y321" s="534"/>
      <c r="Z321" s="505">
        <v>1</v>
      </c>
      <c r="AA321" s="481" t="s">
        <v>48</v>
      </c>
    </row>
    <row r="322" spans="2:27" x14ac:dyDescent="0.25">
      <c r="B322" s="537"/>
      <c r="C322" s="693" t="s">
        <v>1537</v>
      </c>
      <c r="D322" s="902" t="s">
        <v>1533</v>
      </c>
      <c r="E322" s="903" t="s">
        <v>1534</v>
      </c>
      <c r="F322" s="903" t="s">
        <v>1013</v>
      </c>
      <c r="G322" s="904" t="s">
        <v>19</v>
      </c>
      <c r="H322" s="696" t="s">
        <v>1535</v>
      </c>
      <c r="I322" s="696" t="s">
        <v>1536</v>
      </c>
      <c r="J322" s="905"/>
      <c r="K322" s="893" t="s">
        <v>488</v>
      </c>
      <c r="L322" s="893" t="s">
        <v>489</v>
      </c>
      <c r="M322" s="893" t="s">
        <v>30</v>
      </c>
      <c r="N322" s="894">
        <v>0</v>
      </c>
      <c r="O322" s="893" t="s">
        <v>1538</v>
      </c>
      <c r="Q322" s="537"/>
      <c r="R322" s="537">
        <v>1</v>
      </c>
      <c r="S322" s="538" t="s">
        <v>48</v>
      </c>
      <c r="T322" s="505">
        <v>1</v>
      </c>
      <c r="U322" s="489" t="s">
        <v>48</v>
      </c>
      <c r="V322" s="536">
        <v>1</v>
      </c>
      <c r="W322" s="533" t="s">
        <v>48</v>
      </c>
      <c r="X322" s="505">
        <v>0</v>
      </c>
      <c r="Y322" s="489" t="s">
        <v>48</v>
      </c>
      <c r="Z322" s="505">
        <v>0</v>
      </c>
      <c r="AA322" s="489" t="s">
        <v>48</v>
      </c>
    </row>
    <row r="323" spans="2:27" ht="15.75" x14ac:dyDescent="0.25">
      <c r="B323" s="537"/>
      <c r="C323" s="693"/>
      <c r="D323" s="902"/>
      <c r="E323" s="903"/>
      <c r="F323" s="903"/>
      <c r="G323" s="904"/>
      <c r="H323" s="696"/>
      <c r="I323" s="696"/>
      <c r="J323" s="905"/>
      <c r="K323" s="895" t="s">
        <v>935</v>
      </c>
      <c r="L323" s="899" t="s">
        <v>936</v>
      </c>
      <c r="M323" s="893" t="s">
        <v>30</v>
      </c>
      <c r="N323" s="894">
        <v>0</v>
      </c>
      <c r="O323" s="893" t="s">
        <v>1539</v>
      </c>
      <c r="Q323" s="537"/>
      <c r="R323" s="537"/>
      <c r="S323" s="537"/>
      <c r="T323" s="505">
        <v>1</v>
      </c>
      <c r="U323" s="489" t="s">
        <v>48</v>
      </c>
      <c r="V323" s="535"/>
      <c r="W323" s="535"/>
      <c r="X323" s="505">
        <v>0</v>
      </c>
      <c r="Y323" s="489" t="s">
        <v>48</v>
      </c>
      <c r="Z323" s="505">
        <v>0</v>
      </c>
      <c r="AA323" s="489" t="s">
        <v>48</v>
      </c>
    </row>
    <row r="324" spans="2:27" x14ac:dyDescent="0.25">
      <c r="B324" s="537"/>
      <c r="C324" s="693"/>
      <c r="D324" s="902"/>
      <c r="E324" s="903"/>
      <c r="F324" s="903"/>
      <c r="G324" s="904"/>
      <c r="H324" s="696"/>
      <c r="I324" s="696"/>
      <c r="J324" s="905"/>
      <c r="K324" s="896" t="s">
        <v>496</v>
      </c>
      <c r="L324" s="896" t="s">
        <v>497</v>
      </c>
      <c r="M324" s="896" t="s">
        <v>325</v>
      </c>
      <c r="N324" s="897">
        <v>3</v>
      </c>
      <c r="O324" s="898" t="s">
        <v>1540</v>
      </c>
      <c r="Q324" s="537"/>
      <c r="R324" s="537"/>
      <c r="S324" s="537"/>
      <c r="T324" s="505">
        <v>1</v>
      </c>
      <c r="U324" s="489" t="s">
        <v>48</v>
      </c>
      <c r="V324" s="535"/>
      <c r="W324" s="535"/>
      <c r="X324" s="505">
        <v>1</v>
      </c>
      <c r="Y324" s="489" t="s">
        <v>48</v>
      </c>
      <c r="Z324" s="505">
        <v>1</v>
      </c>
      <c r="AA324" s="489" t="s">
        <v>48</v>
      </c>
    </row>
    <row r="325" spans="2:27" ht="15.75" x14ac:dyDescent="0.25">
      <c r="B325" s="537"/>
      <c r="C325" s="693"/>
      <c r="D325" s="902"/>
      <c r="E325" s="903"/>
      <c r="F325" s="903"/>
      <c r="G325" s="904"/>
      <c r="H325" s="696"/>
      <c r="I325" s="696"/>
      <c r="J325" s="905"/>
      <c r="K325" s="895" t="s">
        <v>937</v>
      </c>
      <c r="L325" s="899" t="s">
        <v>938</v>
      </c>
      <c r="M325" s="493" t="s">
        <v>30</v>
      </c>
      <c r="N325" s="897">
        <v>0</v>
      </c>
      <c r="O325" s="895" t="s">
        <v>1541</v>
      </c>
      <c r="Q325" s="537"/>
      <c r="R325" s="537"/>
      <c r="S325" s="537"/>
      <c r="T325" s="505">
        <v>1</v>
      </c>
      <c r="U325" s="489" t="s">
        <v>48</v>
      </c>
      <c r="V325" s="535"/>
      <c r="W325" s="535"/>
      <c r="X325" s="505">
        <v>0</v>
      </c>
      <c r="Y325" s="489" t="s">
        <v>48</v>
      </c>
      <c r="Z325" s="505">
        <v>0</v>
      </c>
      <c r="AA325" s="489" t="s">
        <v>48</v>
      </c>
    </row>
    <row r="326" spans="2:27" x14ac:dyDescent="0.25">
      <c r="B326" s="537"/>
      <c r="C326" s="693"/>
      <c r="D326" s="902"/>
      <c r="E326" s="903"/>
      <c r="F326" s="903"/>
      <c r="G326" s="904"/>
      <c r="H326" s="696"/>
      <c r="I326" s="696"/>
      <c r="J326" s="906"/>
      <c r="K326" s="896" t="s">
        <v>509</v>
      </c>
      <c r="L326" s="896" t="s">
        <v>510</v>
      </c>
      <c r="M326" s="896" t="s">
        <v>30</v>
      </c>
      <c r="N326" s="900">
        <v>3</v>
      </c>
      <c r="O326" s="898" t="s">
        <v>1542</v>
      </c>
      <c r="Q326" s="537"/>
      <c r="R326" s="537"/>
      <c r="S326" s="537"/>
      <c r="T326" s="505">
        <v>1</v>
      </c>
      <c r="U326" s="489" t="s">
        <v>48</v>
      </c>
      <c r="V326" s="535"/>
      <c r="W326" s="535"/>
      <c r="X326" s="505">
        <v>1</v>
      </c>
      <c r="Y326" s="489" t="s">
        <v>48</v>
      </c>
      <c r="Z326" s="505">
        <v>1</v>
      </c>
      <c r="AA326" s="489" t="s">
        <v>48</v>
      </c>
    </row>
    <row r="327" spans="2:27" x14ac:dyDescent="0.25">
      <c r="B327" s="537"/>
      <c r="C327" s="693"/>
      <c r="D327" s="902"/>
      <c r="E327" s="903"/>
      <c r="F327" s="903"/>
      <c r="G327" s="904"/>
      <c r="H327" s="696"/>
      <c r="I327" s="696"/>
      <c r="J327" s="906"/>
      <c r="K327" s="94" t="s">
        <v>537</v>
      </c>
      <c r="L327" s="94" t="s">
        <v>538</v>
      </c>
      <c r="M327" s="896" t="s">
        <v>30</v>
      </c>
      <c r="N327" s="900">
        <v>1</v>
      </c>
      <c r="O327" s="94" t="s">
        <v>1543</v>
      </c>
      <c r="Q327" s="537"/>
      <c r="R327" s="537"/>
      <c r="S327" s="537"/>
      <c r="T327" s="505">
        <v>1</v>
      </c>
      <c r="U327" s="489" t="s">
        <v>48</v>
      </c>
      <c r="V327" s="535"/>
      <c r="W327" s="535"/>
      <c r="X327" s="505">
        <v>1</v>
      </c>
      <c r="Y327" s="489" t="s">
        <v>48</v>
      </c>
      <c r="Z327" s="505">
        <v>1</v>
      </c>
      <c r="AA327" s="489" t="s">
        <v>48</v>
      </c>
    </row>
    <row r="328" spans="2:27" x14ac:dyDescent="0.25">
      <c r="B328" s="537"/>
      <c r="C328" s="693"/>
      <c r="D328" s="902"/>
      <c r="E328" s="903"/>
      <c r="F328" s="903"/>
      <c r="G328" s="904"/>
      <c r="H328" s="696"/>
      <c r="I328" s="696"/>
      <c r="J328" s="906"/>
      <c r="K328" s="896" t="s">
        <v>515</v>
      </c>
      <c r="L328" s="896" t="s">
        <v>516</v>
      </c>
      <c r="M328" s="896" t="s">
        <v>30</v>
      </c>
      <c r="N328" s="897">
        <v>0</v>
      </c>
      <c r="O328" s="901" t="s">
        <v>1544</v>
      </c>
      <c r="Q328" s="537"/>
      <c r="R328" s="537"/>
      <c r="S328" s="537"/>
      <c r="T328" s="505">
        <v>1</v>
      </c>
      <c r="U328" s="489" t="s">
        <v>48</v>
      </c>
      <c r="V328" s="535"/>
      <c r="W328" s="535"/>
      <c r="X328" s="505">
        <v>0</v>
      </c>
      <c r="Y328" s="489" t="s">
        <v>48</v>
      </c>
      <c r="Z328" s="505">
        <v>0</v>
      </c>
      <c r="AA328" s="489" t="s">
        <v>48</v>
      </c>
    </row>
    <row r="329" spans="2:27" x14ac:dyDescent="0.25">
      <c r="B329" s="537"/>
      <c r="C329" s="693"/>
      <c r="D329" s="902"/>
      <c r="E329" s="903"/>
      <c r="F329" s="903"/>
      <c r="G329" s="904"/>
      <c r="H329" s="696"/>
      <c r="I329" s="696"/>
      <c r="J329" s="906"/>
      <c r="K329" s="94" t="s">
        <v>537</v>
      </c>
      <c r="L329" s="94" t="s">
        <v>538</v>
      </c>
      <c r="M329" s="896" t="s">
        <v>30</v>
      </c>
      <c r="N329" s="322">
        <v>3</v>
      </c>
      <c r="O329" s="901" t="s">
        <v>1545</v>
      </c>
      <c r="Q329" s="537"/>
      <c r="R329" s="537"/>
      <c r="S329" s="537"/>
      <c r="T329" s="505">
        <v>1</v>
      </c>
      <c r="U329" s="489" t="s">
        <v>48</v>
      </c>
      <c r="V329" s="534"/>
      <c r="W329" s="534"/>
      <c r="X329" s="505">
        <v>1</v>
      </c>
      <c r="Y329" s="489" t="s">
        <v>48</v>
      </c>
      <c r="Z329" s="505">
        <v>1</v>
      </c>
      <c r="AA329" s="489" t="s">
        <v>48</v>
      </c>
    </row>
  </sheetData>
  <autoFilter ref="B5:N13"/>
  <mergeCells count="689">
    <mergeCell ref="R322:R329"/>
    <mergeCell ref="S322:S329"/>
    <mergeCell ref="V322:V329"/>
    <mergeCell ref="W322:W329"/>
    <mergeCell ref="C322:C329"/>
    <mergeCell ref="D322:D329"/>
    <mergeCell ref="E322:E329"/>
    <mergeCell ref="F322:F329"/>
    <mergeCell ref="G322:G329"/>
    <mergeCell ref="H322:H329"/>
    <mergeCell ref="I322:I329"/>
    <mergeCell ref="B322:B329"/>
    <mergeCell ref="Q322:Q329"/>
    <mergeCell ref="W276:W280"/>
    <mergeCell ref="B276:B280"/>
    <mergeCell ref="Q276:Q280"/>
    <mergeCell ref="R276:R280"/>
    <mergeCell ref="S276:S280"/>
    <mergeCell ref="V276:V280"/>
    <mergeCell ref="O276:O280"/>
    <mergeCell ref="G276:G280"/>
    <mergeCell ref="F276:F280"/>
    <mergeCell ref="E276:E280"/>
    <mergeCell ref="J276:J280"/>
    <mergeCell ref="D276:D280"/>
    <mergeCell ref="C276:C280"/>
    <mergeCell ref="H276:H280"/>
    <mergeCell ref="I276:I280"/>
    <mergeCell ref="N276:N280"/>
    <mergeCell ref="V36:V37"/>
    <mergeCell ref="V39:V41"/>
    <mergeCell ref="V43:V45"/>
    <mergeCell ref="W36:W37"/>
    <mergeCell ref="X36:X37"/>
    <mergeCell ref="Y36:Y37"/>
    <mergeCell ref="W39:W41"/>
    <mergeCell ref="X39:X41"/>
    <mergeCell ref="Y39:Y41"/>
    <mergeCell ref="W43:W45"/>
    <mergeCell ref="X43:X45"/>
    <mergeCell ref="Y43:Y45"/>
    <mergeCell ref="X267:X269"/>
    <mergeCell ref="Y267:Y269"/>
    <mergeCell ref="X270:X272"/>
    <mergeCell ref="Y270:Y272"/>
    <mergeCell ref="X273:X275"/>
    <mergeCell ref="Y273:Y275"/>
    <mergeCell ref="V52:V54"/>
    <mergeCell ref="W52:W54"/>
    <mergeCell ref="X52:X54"/>
    <mergeCell ref="Y52:Y54"/>
    <mergeCell ref="X248:X250"/>
    <mergeCell ref="Y248:Y250"/>
    <mergeCell ref="X251:X254"/>
    <mergeCell ref="Y251:Y254"/>
    <mergeCell ref="X255:X256"/>
    <mergeCell ref="X257:X258"/>
    <mergeCell ref="Y255:Y256"/>
    <mergeCell ref="Y257:Y258"/>
    <mergeCell ref="X259:X265"/>
    <mergeCell ref="Y259:Y265"/>
    <mergeCell ref="X226:X229"/>
    <mergeCell ref="Y226:Y229"/>
    <mergeCell ref="X230:X234"/>
    <mergeCell ref="Y230:Y234"/>
    <mergeCell ref="X235:X237"/>
    <mergeCell ref="Y235:Y237"/>
    <mergeCell ref="X238:X242"/>
    <mergeCell ref="Y238:Y242"/>
    <mergeCell ref="X243:X247"/>
    <mergeCell ref="Y243:Y247"/>
    <mergeCell ref="X197:X199"/>
    <mergeCell ref="Y197:Y199"/>
    <mergeCell ref="X210:X213"/>
    <mergeCell ref="Y210:Y213"/>
    <mergeCell ref="X214:X217"/>
    <mergeCell ref="Y214:Y217"/>
    <mergeCell ref="X218:X220"/>
    <mergeCell ref="Y218:Y220"/>
    <mergeCell ref="X221:X225"/>
    <mergeCell ref="Y221:Y225"/>
    <mergeCell ref="V270:V272"/>
    <mergeCell ref="W270:W272"/>
    <mergeCell ref="V273:V275"/>
    <mergeCell ref="W273:W275"/>
    <mergeCell ref="N259:N265"/>
    <mergeCell ref="O259:O265"/>
    <mergeCell ref="R161:R165"/>
    <mergeCell ref="R166:R170"/>
    <mergeCell ref="S161:S165"/>
    <mergeCell ref="S166:S170"/>
    <mergeCell ref="V161:V165"/>
    <mergeCell ref="W161:W165"/>
    <mergeCell ref="V166:V170"/>
    <mergeCell ref="W166:W170"/>
    <mergeCell ref="V197:V209"/>
    <mergeCell ref="W197:W209"/>
    <mergeCell ref="V210:V254"/>
    <mergeCell ref="W210:W254"/>
    <mergeCell ref="V255:V258"/>
    <mergeCell ref="W255:W258"/>
    <mergeCell ref="V259:V265"/>
    <mergeCell ref="W259:W265"/>
    <mergeCell ref="V267:V269"/>
    <mergeCell ref="W267:W269"/>
    <mergeCell ref="R197:R209"/>
    <mergeCell ref="R210:R254"/>
    <mergeCell ref="R255:R258"/>
    <mergeCell ref="R259:R265"/>
    <mergeCell ref="R267:R269"/>
    <mergeCell ref="R270:R272"/>
    <mergeCell ref="R273:R275"/>
    <mergeCell ref="S197:S209"/>
    <mergeCell ref="S210:S254"/>
    <mergeCell ref="S255:S258"/>
    <mergeCell ref="S259:S265"/>
    <mergeCell ref="S267:S269"/>
    <mergeCell ref="S270:S272"/>
    <mergeCell ref="S273:S275"/>
    <mergeCell ref="R171:R178"/>
    <mergeCell ref="S171:S178"/>
    <mergeCell ref="V171:V178"/>
    <mergeCell ref="W171:W178"/>
    <mergeCell ref="R179:R190"/>
    <mergeCell ref="S179:S190"/>
    <mergeCell ref="V179:V190"/>
    <mergeCell ref="W179:W190"/>
    <mergeCell ref="X179:X181"/>
    <mergeCell ref="X182:X184"/>
    <mergeCell ref="X185:X187"/>
    <mergeCell ref="X188:X190"/>
    <mergeCell ref="Y179:Y181"/>
    <mergeCell ref="Y182:Y184"/>
    <mergeCell ref="Y185:Y187"/>
    <mergeCell ref="Y188:Y190"/>
    <mergeCell ref="O179:O181"/>
    <mergeCell ref="N185:N187"/>
    <mergeCell ref="O185:O187"/>
    <mergeCell ref="N188:N190"/>
    <mergeCell ref="O188:O190"/>
    <mergeCell ref="Q179:Q190"/>
    <mergeCell ref="C179:C190"/>
    <mergeCell ref="D179:D190"/>
    <mergeCell ref="E179:E190"/>
    <mergeCell ref="F179:F190"/>
    <mergeCell ref="G179:G190"/>
    <mergeCell ref="H179:H190"/>
    <mergeCell ref="I179:I190"/>
    <mergeCell ref="J179:J190"/>
    <mergeCell ref="N179:N181"/>
    <mergeCell ref="B141:B154"/>
    <mergeCell ref="B155:B160"/>
    <mergeCell ref="C141:C154"/>
    <mergeCell ref="H141:H147"/>
    <mergeCell ref="I141:I147"/>
    <mergeCell ref="N161:N165"/>
    <mergeCell ref="O161:O165"/>
    <mergeCell ref="C161:C165"/>
    <mergeCell ref="D161:D165"/>
    <mergeCell ref="E161:E165"/>
    <mergeCell ref="B161:B165"/>
    <mergeCell ref="F161:F165"/>
    <mergeCell ref="G161:G165"/>
    <mergeCell ref="H161:H165"/>
    <mergeCell ref="I161:I165"/>
    <mergeCell ref="J161:J165"/>
    <mergeCell ref="J141:J147"/>
    <mergeCell ref="H148:H154"/>
    <mergeCell ref="I148:I154"/>
    <mergeCell ref="J148:J154"/>
    <mergeCell ref="M148:M154"/>
    <mergeCell ref="C155:C160"/>
    <mergeCell ref="D155:D160"/>
    <mergeCell ref="E155:E160"/>
    <mergeCell ref="F155:F160"/>
    <mergeCell ref="G155:G160"/>
    <mergeCell ref="H155:H160"/>
    <mergeCell ref="I155:I160"/>
    <mergeCell ref="J155:J160"/>
    <mergeCell ref="M155:M160"/>
    <mergeCell ref="M141:M147"/>
    <mergeCell ref="G141:G154"/>
    <mergeCell ref="F141:F154"/>
    <mergeCell ref="V141:V154"/>
    <mergeCell ref="V155:V160"/>
    <mergeCell ref="W141:W154"/>
    <mergeCell ref="W155:W160"/>
    <mergeCell ref="X141:X147"/>
    <mergeCell ref="X148:X154"/>
    <mergeCell ref="X155:X160"/>
    <mergeCell ref="Q141:Q154"/>
    <mergeCell ref="Q155:Q160"/>
    <mergeCell ref="B134:B140"/>
    <mergeCell ref="Q134:Q140"/>
    <mergeCell ref="R134:R140"/>
    <mergeCell ref="S134:S140"/>
    <mergeCell ref="V134:V140"/>
    <mergeCell ref="W134:W140"/>
    <mergeCell ref="X134:X136"/>
    <mergeCell ref="X137:X139"/>
    <mergeCell ref="N137:N139"/>
    <mergeCell ref="O137:O139"/>
    <mergeCell ref="O134:O136"/>
    <mergeCell ref="C134:C140"/>
    <mergeCell ref="D134:D140"/>
    <mergeCell ref="E134:E140"/>
    <mergeCell ref="F134:F140"/>
    <mergeCell ref="G134:G140"/>
    <mergeCell ref="H134:H139"/>
    <mergeCell ref="I134:I139"/>
    <mergeCell ref="J134:J139"/>
    <mergeCell ref="N134:N136"/>
    <mergeCell ref="E141:E154"/>
    <mergeCell ref="D141:D154"/>
    <mergeCell ref="Q36:Q37"/>
    <mergeCell ref="Q39:Q41"/>
    <mergeCell ref="Q43:Q45"/>
    <mergeCell ref="Q46:Q51"/>
    <mergeCell ref="Q52:Q54"/>
    <mergeCell ref="Q56:Q94"/>
    <mergeCell ref="Q95:Q124"/>
    <mergeCell ref="Q125:Q129"/>
    <mergeCell ref="Q130:Q131"/>
    <mergeCell ref="F46:F51"/>
    <mergeCell ref="G46:G51"/>
    <mergeCell ref="O39:O41"/>
    <mergeCell ref="O43:O45"/>
    <mergeCell ref="F39:F41"/>
    <mergeCell ref="G39:G41"/>
    <mergeCell ref="H39:H41"/>
    <mergeCell ref="I39:I41"/>
    <mergeCell ref="J39:J41"/>
    <mergeCell ref="F43:F45"/>
    <mergeCell ref="G43:G45"/>
    <mergeCell ref="H43:H45"/>
    <mergeCell ref="I43:I45"/>
    <mergeCell ref="R36:R37"/>
    <mergeCell ref="S36:S37"/>
    <mergeCell ref="R39:R41"/>
    <mergeCell ref="S39:S41"/>
    <mergeCell ref="R43:R45"/>
    <mergeCell ref="S43:S45"/>
    <mergeCell ref="S52:S54"/>
    <mergeCell ref="R52:R54"/>
    <mergeCell ref="R56:R94"/>
    <mergeCell ref="S56:S94"/>
    <mergeCell ref="R46:R51"/>
    <mergeCell ref="S46:S51"/>
    <mergeCell ref="B46:B51"/>
    <mergeCell ref="C46:C51"/>
    <mergeCell ref="D46:D51"/>
    <mergeCell ref="E46:E51"/>
    <mergeCell ref="V56:V94"/>
    <mergeCell ref="W56:W94"/>
    <mergeCell ref="X91:X93"/>
    <mergeCell ref="Y91:Y93"/>
    <mergeCell ref="X82:X84"/>
    <mergeCell ref="Y82:Y84"/>
    <mergeCell ref="X79:X81"/>
    <mergeCell ref="Y79:Y81"/>
    <mergeCell ref="X77:X78"/>
    <mergeCell ref="Y77:Y78"/>
    <mergeCell ref="X75:X76"/>
    <mergeCell ref="Y75:Y76"/>
    <mergeCell ref="X73:X74"/>
    <mergeCell ref="Y73:Y74"/>
    <mergeCell ref="N82:N84"/>
    <mergeCell ref="O82:O84"/>
    <mergeCell ref="N91:N93"/>
    <mergeCell ref="O91:O93"/>
    <mergeCell ref="B56:B66"/>
    <mergeCell ref="C56:C66"/>
    <mergeCell ref="Y24:Y25"/>
    <mergeCell ref="X26:X27"/>
    <mergeCell ref="Y26:Y27"/>
    <mergeCell ref="X28:X29"/>
    <mergeCell ref="V46:V51"/>
    <mergeCell ref="W46:W51"/>
    <mergeCell ref="X46:X50"/>
    <mergeCell ref="Y46:Y50"/>
    <mergeCell ref="B52:B54"/>
    <mergeCell ref="C52:C54"/>
    <mergeCell ref="D52:D54"/>
    <mergeCell ref="E52:E54"/>
    <mergeCell ref="F52:F54"/>
    <mergeCell ref="G52:G54"/>
    <mergeCell ref="H52:H54"/>
    <mergeCell ref="I52:I54"/>
    <mergeCell ref="J52:J54"/>
    <mergeCell ref="N52:N54"/>
    <mergeCell ref="O52:O54"/>
    <mergeCell ref="N46:N50"/>
    <mergeCell ref="O46:O50"/>
    <mergeCell ref="J46:J51"/>
    <mergeCell ref="I46:I51"/>
    <mergeCell ref="H46:H51"/>
    <mergeCell ref="Y28:Y29"/>
    <mergeCell ref="Q20:Q35"/>
    <mergeCell ref="R20:R35"/>
    <mergeCell ref="S20:S35"/>
    <mergeCell ref="V20:V35"/>
    <mergeCell ref="W20:W35"/>
    <mergeCell ref="N24:N25"/>
    <mergeCell ref="N26:N27"/>
    <mergeCell ref="O28:O29"/>
    <mergeCell ref="X30:X31"/>
    <mergeCell ref="Y30:Y31"/>
    <mergeCell ref="X32:X33"/>
    <mergeCell ref="Y32:Y33"/>
    <mergeCell ref="X34:X35"/>
    <mergeCell ref="Y34:Y35"/>
    <mergeCell ref="P20:P35"/>
    <mergeCell ref="O30:O31"/>
    <mergeCell ref="O32:O33"/>
    <mergeCell ref="O34:O35"/>
    <mergeCell ref="N28:N29"/>
    <mergeCell ref="N30:N31"/>
    <mergeCell ref="N32:N33"/>
    <mergeCell ref="N34:N35"/>
    <mergeCell ref="O24:O25"/>
    <mergeCell ref="X13:X14"/>
    <mergeCell ref="Y13:Y14"/>
    <mergeCell ref="Z13:Z14"/>
    <mergeCell ref="Q7:Q12"/>
    <mergeCell ref="Q13:Q14"/>
    <mergeCell ref="R13:R14"/>
    <mergeCell ref="T13:T14"/>
    <mergeCell ref="S13:S14"/>
    <mergeCell ref="V13:V14"/>
    <mergeCell ref="W13:W14"/>
    <mergeCell ref="Z7:Z12"/>
    <mergeCell ref="S7:S12"/>
    <mergeCell ref="T7:T12"/>
    <mergeCell ref="V7:V12"/>
    <mergeCell ref="W7:W12"/>
    <mergeCell ref="X7:X12"/>
    <mergeCell ref="V15:V19"/>
    <mergeCell ref="W15:W19"/>
    <mergeCell ref="X15:X17"/>
    <mergeCell ref="Y15:Y17"/>
    <mergeCell ref="X24:X25"/>
    <mergeCell ref="A13:A14"/>
    <mergeCell ref="C13:C14"/>
    <mergeCell ref="D13:D14"/>
    <mergeCell ref="E13:E14"/>
    <mergeCell ref="N13:N14"/>
    <mergeCell ref="O13:O14"/>
    <mergeCell ref="P13:P14"/>
    <mergeCell ref="J13:J14"/>
    <mergeCell ref="I13:I14"/>
    <mergeCell ref="H13:H14"/>
    <mergeCell ref="G13:G14"/>
    <mergeCell ref="F13:F14"/>
    <mergeCell ref="B15:B19"/>
    <mergeCell ref="P15:P19"/>
    <mergeCell ref="Q15:Q19"/>
    <mergeCell ref="R15:R19"/>
    <mergeCell ref="S15:S19"/>
    <mergeCell ref="G15:G19"/>
    <mergeCell ref="F15:F19"/>
    <mergeCell ref="A7:A12"/>
    <mergeCell ref="C7:C12"/>
    <mergeCell ref="F7:F12"/>
    <mergeCell ref="G7:G12"/>
    <mergeCell ref="V2:AA2"/>
    <mergeCell ref="R4:S4"/>
    <mergeCell ref="T4:U4"/>
    <mergeCell ref="V4:W4"/>
    <mergeCell ref="X4:Y4"/>
    <mergeCell ref="Z4:AA4"/>
    <mergeCell ref="R2:U2"/>
    <mergeCell ref="Y7:Y9"/>
    <mergeCell ref="Y10:Y12"/>
    <mergeCell ref="D7:D12"/>
    <mergeCell ref="E7:E12"/>
    <mergeCell ref="H7:H12"/>
    <mergeCell ref="I7:I12"/>
    <mergeCell ref="J7:J12"/>
    <mergeCell ref="O7:O9"/>
    <mergeCell ref="N10:N12"/>
    <mergeCell ref="O10:O12"/>
    <mergeCell ref="P7:P12"/>
    <mergeCell ref="R7:R12"/>
    <mergeCell ref="N7:N9"/>
    <mergeCell ref="O15:O17"/>
    <mergeCell ref="N15:N17"/>
    <mergeCell ref="J15:J19"/>
    <mergeCell ref="I15:I17"/>
    <mergeCell ref="H15:H17"/>
    <mergeCell ref="B36:B37"/>
    <mergeCell ref="F36:F37"/>
    <mergeCell ref="G36:G37"/>
    <mergeCell ref="H36:H37"/>
    <mergeCell ref="I36:I37"/>
    <mergeCell ref="J36:J37"/>
    <mergeCell ref="F20:F35"/>
    <mergeCell ref="O36:O37"/>
    <mergeCell ref="N36:N37"/>
    <mergeCell ref="G20:G35"/>
    <mergeCell ref="H20:H35"/>
    <mergeCell ref="I20:I35"/>
    <mergeCell ref="J20:J35"/>
    <mergeCell ref="O26:O27"/>
    <mergeCell ref="B39:B41"/>
    <mergeCell ref="B43:B45"/>
    <mergeCell ref="B7:B12"/>
    <mergeCell ref="C36:C37"/>
    <mergeCell ref="C39:C41"/>
    <mergeCell ref="C43:C45"/>
    <mergeCell ref="D36:D37"/>
    <mergeCell ref="E36:E37"/>
    <mergeCell ref="D39:D41"/>
    <mergeCell ref="E39:E41"/>
    <mergeCell ref="D43:D45"/>
    <mergeCell ref="E43:E45"/>
    <mergeCell ref="B13:B14"/>
    <mergeCell ref="B20:B35"/>
    <mergeCell ref="C20:C35"/>
    <mergeCell ref="D20:D35"/>
    <mergeCell ref="E20:E35"/>
    <mergeCell ref="E15:E19"/>
    <mergeCell ref="D15:D19"/>
    <mergeCell ref="C15:C19"/>
    <mergeCell ref="J43:J45"/>
    <mergeCell ref="N39:N41"/>
    <mergeCell ref="N43:N45"/>
    <mergeCell ref="N79:N81"/>
    <mergeCell ref="O79:O81"/>
    <mergeCell ref="N73:N74"/>
    <mergeCell ref="O73:O74"/>
    <mergeCell ref="N75:N76"/>
    <mergeCell ref="O75:O76"/>
    <mergeCell ref="N77:N78"/>
    <mergeCell ref="O77:O78"/>
    <mergeCell ref="D56:D66"/>
    <mergeCell ref="E56:E66"/>
    <mergeCell ref="F56:F66"/>
    <mergeCell ref="G56:G66"/>
    <mergeCell ref="H56:H66"/>
    <mergeCell ref="I56:I73"/>
    <mergeCell ref="J56:J66"/>
    <mergeCell ref="X109:X124"/>
    <mergeCell ref="Y109:Y124"/>
    <mergeCell ref="Y95:Y108"/>
    <mergeCell ref="X95:X108"/>
    <mergeCell ref="R95:R124"/>
    <mergeCell ref="S95:S124"/>
    <mergeCell ref="V95:V124"/>
    <mergeCell ref="W95:W124"/>
    <mergeCell ref="N95:N108"/>
    <mergeCell ref="O95:O108"/>
    <mergeCell ref="N109:N124"/>
    <mergeCell ref="O109:O124"/>
    <mergeCell ref="C95:C98"/>
    <mergeCell ref="B95:B98"/>
    <mergeCell ref="H95:H98"/>
    <mergeCell ref="D95:D98"/>
    <mergeCell ref="E95:E98"/>
    <mergeCell ref="O125:O129"/>
    <mergeCell ref="I130:I131"/>
    <mergeCell ref="N130:N131"/>
    <mergeCell ref="C125:C129"/>
    <mergeCell ref="D125:D129"/>
    <mergeCell ref="E125:E129"/>
    <mergeCell ref="F125:F129"/>
    <mergeCell ref="G125:G129"/>
    <mergeCell ref="H125:H129"/>
    <mergeCell ref="I125:I129"/>
    <mergeCell ref="J125:J129"/>
    <mergeCell ref="B125:B129"/>
    <mergeCell ref="N125:N129"/>
    <mergeCell ref="B130:B131"/>
    <mergeCell ref="C130:C131"/>
    <mergeCell ref="D130:D131"/>
    <mergeCell ref="E130:E131"/>
    <mergeCell ref="I95:I124"/>
    <mergeCell ref="F130:F131"/>
    <mergeCell ref="G130:G131"/>
    <mergeCell ref="H130:H131"/>
    <mergeCell ref="J130:J131"/>
    <mergeCell ref="R125:R129"/>
    <mergeCell ref="S125:S129"/>
    <mergeCell ref="R130:R131"/>
    <mergeCell ref="S130:S131"/>
    <mergeCell ref="V125:V129"/>
    <mergeCell ref="V130:V131"/>
    <mergeCell ref="Q161:Q165"/>
    <mergeCell ref="Q171:Q178"/>
    <mergeCell ref="I171:I178"/>
    <mergeCell ref="W125:W129"/>
    <mergeCell ref="X125:X129"/>
    <mergeCell ref="Y125:Y129"/>
    <mergeCell ref="W130:W131"/>
    <mergeCell ref="X130:X131"/>
    <mergeCell ref="Y130:Y131"/>
    <mergeCell ref="N141:N147"/>
    <mergeCell ref="O141:O147"/>
    <mergeCell ref="N148:N154"/>
    <mergeCell ref="O148:O154"/>
    <mergeCell ref="Y134:Y136"/>
    <mergeCell ref="Y137:Y139"/>
    <mergeCell ref="N155:N160"/>
    <mergeCell ref="O155:O160"/>
    <mergeCell ref="Y141:Y147"/>
    <mergeCell ref="Y148:Y154"/>
    <mergeCell ref="Y155:Y160"/>
    <mergeCell ref="R141:R154"/>
    <mergeCell ref="S141:S154"/>
    <mergeCell ref="R155:R160"/>
    <mergeCell ref="S155:S160"/>
    <mergeCell ref="O191:O193"/>
    <mergeCell ref="N194:N196"/>
    <mergeCell ref="O194:O196"/>
    <mergeCell ref="N191:N193"/>
    <mergeCell ref="B171:B178"/>
    <mergeCell ref="C171:C178"/>
    <mergeCell ref="D171:D178"/>
    <mergeCell ref="E171:E178"/>
    <mergeCell ref="F171:F178"/>
    <mergeCell ref="G171:G178"/>
    <mergeCell ref="H171:H178"/>
    <mergeCell ref="J171:J178"/>
    <mergeCell ref="B179:B190"/>
    <mergeCell ref="N182:N184"/>
    <mergeCell ref="O182:O184"/>
    <mergeCell ref="B191:B196"/>
    <mergeCell ref="C191:C196"/>
    <mergeCell ref="D191:D196"/>
    <mergeCell ref="E191:E196"/>
    <mergeCell ref="F191:F196"/>
    <mergeCell ref="G191:G196"/>
    <mergeCell ref="H191:H196"/>
    <mergeCell ref="I191:I196"/>
    <mergeCell ref="J191:J196"/>
    <mergeCell ref="Q191:Q196"/>
    <mergeCell ref="R191:R196"/>
    <mergeCell ref="S191:S196"/>
    <mergeCell ref="V191:V196"/>
    <mergeCell ref="W191:W196"/>
    <mergeCell ref="X191:X193"/>
    <mergeCell ref="X194:X196"/>
    <mergeCell ref="Y191:Y193"/>
    <mergeCell ref="Y194:Y196"/>
    <mergeCell ref="O197:O199"/>
    <mergeCell ref="B197:B209"/>
    <mergeCell ref="C197:C209"/>
    <mergeCell ref="D197:D209"/>
    <mergeCell ref="E197:E209"/>
    <mergeCell ref="F197:F209"/>
    <mergeCell ref="G197:G209"/>
    <mergeCell ref="H197:H209"/>
    <mergeCell ref="J197:J209"/>
    <mergeCell ref="N197:N199"/>
    <mergeCell ref="I197:I209"/>
    <mergeCell ref="N166:N170"/>
    <mergeCell ref="O166:O170"/>
    <mergeCell ref="Q166:Q170"/>
    <mergeCell ref="B166:B170"/>
    <mergeCell ref="C166:C170"/>
    <mergeCell ref="D166:D170"/>
    <mergeCell ref="E166:E170"/>
    <mergeCell ref="F166:F170"/>
    <mergeCell ref="G166:G170"/>
    <mergeCell ref="H166:H170"/>
    <mergeCell ref="I166:I170"/>
    <mergeCell ref="J166:J170"/>
    <mergeCell ref="O235:O237"/>
    <mergeCell ref="O238:O242"/>
    <mergeCell ref="O243:O247"/>
    <mergeCell ref="O248:O250"/>
    <mergeCell ref="O251:O254"/>
    <mergeCell ref="N218:N220"/>
    <mergeCell ref="O218:O220"/>
    <mergeCell ref="N210:N213"/>
    <mergeCell ref="N214:N217"/>
    <mergeCell ref="N221:N225"/>
    <mergeCell ref="N226:N229"/>
    <mergeCell ref="N230:N234"/>
    <mergeCell ref="N235:N237"/>
    <mergeCell ref="N238:N242"/>
    <mergeCell ref="C255:C258"/>
    <mergeCell ref="B255:B258"/>
    <mergeCell ref="N255:N256"/>
    <mergeCell ref="N257:N258"/>
    <mergeCell ref="O255:O256"/>
    <mergeCell ref="O257:O258"/>
    <mergeCell ref="Q255:Q258"/>
    <mergeCell ref="Q197:Q209"/>
    <mergeCell ref="Q210:Q254"/>
    <mergeCell ref="J255:J258"/>
    <mergeCell ref="I255:I258"/>
    <mergeCell ref="H255:H258"/>
    <mergeCell ref="G255:G258"/>
    <mergeCell ref="F255:F258"/>
    <mergeCell ref="E255:E258"/>
    <mergeCell ref="D255:D258"/>
    <mergeCell ref="N243:N247"/>
    <mergeCell ref="N248:N250"/>
    <mergeCell ref="N251:N254"/>
    <mergeCell ref="O210:O213"/>
    <mergeCell ref="O214:O217"/>
    <mergeCell ref="O221:O225"/>
    <mergeCell ref="O226:O229"/>
    <mergeCell ref="O230:O234"/>
    <mergeCell ref="B270:B272"/>
    <mergeCell ref="Q259:Q265"/>
    <mergeCell ref="B259:B265"/>
    <mergeCell ref="C259:C265"/>
    <mergeCell ref="D259:D265"/>
    <mergeCell ref="E259:E265"/>
    <mergeCell ref="F259:F265"/>
    <mergeCell ref="G259:G265"/>
    <mergeCell ref="H259:H265"/>
    <mergeCell ref="I259:I265"/>
    <mergeCell ref="J259:J265"/>
    <mergeCell ref="N267:N269"/>
    <mergeCell ref="O267:O269"/>
    <mergeCell ref="Q267:Q269"/>
    <mergeCell ref="B267:B269"/>
    <mergeCell ref="C267:C269"/>
    <mergeCell ref="D267:D269"/>
    <mergeCell ref="E267:E269"/>
    <mergeCell ref="F267:F269"/>
    <mergeCell ref="G267:G269"/>
    <mergeCell ref="H267:H269"/>
    <mergeCell ref="I267:I269"/>
    <mergeCell ref="J267:J269"/>
    <mergeCell ref="N270:N272"/>
    <mergeCell ref="O270:O272"/>
    <mergeCell ref="Q270:Q272"/>
    <mergeCell ref="C270:C272"/>
    <mergeCell ref="D270:D272"/>
    <mergeCell ref="E270:E272"/>
    <mergeCell ref="F270:F272"/>
    <mergeCell ref="G270:G272"/>
    <mergeCell ref="H270:H272"/>
    <mergeCell ref="I270:I272"/>
    <mergeCell ref="J270:J272"/>
    <mergeCell ref="Q273:Q275"/>
    <mergeCell ref="O273:O275"/>
    <mergeCell ref="N273:N275"/>
    <mergeCell ref="B273:B275"/>
    <mergeCell ref="C273:C275"/>
    <mergeCell ref="D273:D275"/>
    <mergeCell ref="E273:E275"/>
    <mergeCell ref="F273:F275"/>
    <mergeCell ref="G273:G275"/>
    <mergeCell ref="H273:H275"/>
    <mergeCell ref="I273:I275"/>
    <mergeCell ref="J273:J275"/>
    <mergeCell ref="O291:O295"/>
    <mergeCell ref="B281:B295"/>
    <mergeCell ref="Q281:Q295"/>
    <mergeCell ref="R281:R295"/>
    <mergeCell ref="S281:S295"/>
    <mergeCell ref="V281:V295"/>
    <mergeCell ref="W281:W295"/>
    <mergeCell ref="X291:X295"/>
    <mergeCell ref="Y291:Y295"/>
    <mergeCell ref="C281:C295"/>
    <mergeCell ref="D281:D295"/>
    <mergeCell ref="E281:E295"/>
    <mergeCell ref="F281:F295"/>
    <mergeCell ref="G281:G295"/>
    <mergeCell ref="H281:H295"/>
    <mergeCell ref="I281:I295"/>
    <mergeCell ref="J281:J295"/>
    <mergeCell ref="N291:N295"/>
    <mergeCell ref="Y296:Y309"/>
    <mergeCell ref="Y310:Y321"/>
    <mergeCell ref="W296:W321"/>
    <mergeCell ref="V296:V321"/>
    <mergeCell ref="B296:B321"/>
    <mergeCell ref="Q296:Q321"/>
    <mergeCell ref="R296:R321"/>
    <mergeCell ref="S296:S321"/>
    <mergeCell ref="X310:X321"/>
    <mergeCell ref="X296:X309"/>
    <mergeCell ref="O296:O309"/>
    <mergeCell ref="N296:N309"/>
    <mergeCell ref="O310:O321"/>
    <mergeCell ref="N310:N321"/>
    <mergeCell ref="C296:C321"/>
    <mergeCell ref="D296:D321"/>
    <mergeCell ref="E296:E321"/>
    <mergeCell ref="F296:F321"/>
    <mergeCell ref="G296:G321"/>
    <mergeCell ref="H296:H321"/>
    <mergeCell ref="J296:J321"/>
  </mergeCells>
  <hyperlinks>
    <hyperlink ref="J15" r:id="rId1"/>
    <hyperlink ref="J20" r:id="rId2"/>
    <hyperlink ref="J46" r:id="rId3"/>
    <hyperlink ref="J130" r:id="rId4" display="www.pictaram.com/user/newplbsfm/2148679796"/>
    <hyperlink ref="J132" r:id="rId5"/>
    <hyperlink ref="J134" r:id="rId6"/>
    <hyperlink ref="J140" r:id="rId7"/>
    <hyperlink ref="J141" r:id="rId8"/>
    <hyperlink ref="J148" r:id="rId9"/>
    <hyperlink ref="J155" r:id="rId10"/>
    <hyperlink ref="J161" r:id="rId11"/>
    <hyperlink ref="J179" r:id="rId12" display="https://www.instagram.com/cendekiafair_unmul/?hl=id"/>
    <hyperlink ref="J191" r:id="rId13"/>
    <hyperlink ref="J166" r:id="rId14"/>
    <hyperlink ref="J210" r:id="rId15"/>
    <hyperlink ref="J255" r:id="rId16"/>
    <hyperlink ref="J266" r:id="rId17"/>
    <hyperlink ref="J267" r:id="rId18"/>
    <hyperlink ref="J270" r:id="rId19"/>
    <hyperlink ref="J276" r:id="rId20"/>
    <hyperlink ref="J281" r:id="rId21"/>
  </hyperlinks>
  <pageMargins left="0.39370078740157483" right="0.39370078740157483" top="0.39370078740157483" bottom="0.39370078740157483" header="0.31496062992125984" footer="0.31496062992125984"/>
  <pageSetup paperSize="256" scale="55" orientation="landscape" horizontalDpi="4294967294" verticalDpi="300" r:id="rId22"/>
  <rowBreaks count="2" manualBreakCount="2">
    <brk id="38" max="16383" man="1"/>
    <brk id="25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A368"/>
  <sheetViews>
    <sheetView view="pageBreakPreview" topLeftCell="F1" zoomScale="70" zoomScaleNormal="85" zoomScaleSheetLayoutView="70" workbookViewId="0">
      <pane ySplit="6" topLeftCell="A88" activePane="bottomLeft" state="frozen"/>
      <selection pane="bottomLeft" activeCell="Z92" sqref="Z92:AA101"/>
    </sheetView>
  </sheetViews>
  <sheetFormatPr defaultRowHeight="15" x14ac:dyDescent="0.25"/>
  <cols>
    <col min="1" max="1" width="3.28515625" style="1" customWidth="1"/>
    <col min="2" max="2" width="4.5703125" style="2" customWidth="1"/>
    <col min="3" max="3" width="35.5703125" style="3" customWidth="1"/>
    <col min="4" max="4" width="19.85546875" style="1" customWidth="1"/>
    <col min="5" max="5" width="20" style="3" customWidth="1"/>
    <col min="6" max="6" width="18.7109375" style="3" customWidth="1"/>
    <col min="7" max="7" width="14.85546875" style="1" customWidth="1"/>
    <col min="8" max="8" width="14.42578125" style="1" customWidth="1"/>
    <col min="9" max="9" width="22" style="1" customWidth="1"/>
    <col min="10" max="10" width="18.140625" style="1" customWidth="1"/>
    <col min="11" max="11" width="20.5703125" style="3" customWidth="1"/>
    <col min="12" max="12" width="11.28515625" style="3" customWidth="1"/>
    <col min="13" max="13" width="10.140625" style="3" customWidth="1"/>
    <col min="14" max="14" width="9.5703125" style="3" customWidth="1"/>
    <col min="15" max="15" width="21.28515625" style="3" customWidth="1"/>
    <col min="16" max="16" width="6" style="3" customWidth="1"/>
    <col min="17" max="17" width="11.7109375" style="1" customWidth="1"/>
    <col min="18" max="27" width="6.7109375" style="2" customWidth="1"/>
    <col min="28" max="16384" width="9.140625" style="1"/>
  </cols>
  <sheetData>
    <row r="1" spans="1:27" ht="5.25" customHeight="1" x14ac:dyDescent="0.25">
      <c r="E1" s="4"/>
      <c r="F1" s="4"/>
      <c r="N1" s="4"/>
      <c r="O1" s="4"/>
      <c r="P1" s="4"/>
    </row>
    <row r="2" spans="1:27" s="58" customFormat="1" ht="23.25" x14ac:dyDescent="0.25">
      <c r="B2" s="5" t="s">
        <v>275</v>
      </c>
      <c r="C2" s="5"/>
      <c r="D2" s="5"/>
      <c r="E2" s="5"/>
      <c r="F2" s="23"/>
      <c r="G2" s="5"/>
      <c r="H2" s="5"/>
      <c r="I2" s="5"/>
      <c r="J2" s="5"/>
      <c r="K2" s="5"/>
      <c r="L2" s="5"/>
      <c r="M2" s="5"/>
      <c r="N2" s="5"/>
      <c r="O2" s="5"/>
      <c r="P2" s="5"/>
      <c r="Q2" s="79"/>
      <c r="R2" s="529" t="s">
        <v>37</v>
      </c>
      <c r="S2" s="530"/>
      <c r="T2" s="530"/>
      <c r="U2" s="531"/>
      <c r="V2" s="532" t="s">
        <v>39</v>
      </c>
      <c r="W2" s="532"/>
      <c r="X2" s="532"/>
      <c r="Y2" s="532"/>
      <c r="Z2" s="532"/>
      <c r="AA2" s="532"/>
    </row>
    <row r="3" spans="1:27" ht="5.25" customHeight="1" x14ac:dyDescent="0.25">
      <c r="B3" s="6"/>
      <c r="C3" s="7"/>
      <c r="D3" s="7"/>
      <c r="E3" s="7"/>
      <c r="F3" s="7"/>
      <c r="G3" s="7"/>
      <c r="H3" s="7"/>
      <c r="I3" s="7"/>
      <c r="J3" s="7"/>
      <c r="K3" s="7"/>
      <c r="L3" s="7"/>
      <c r="M3" s="7"/>
      <c r="N3" s="7"/>
      <c r="O3" s="7"/>
      <c r="P3" s="7"/>
      <c r="Q3" s="79"/>
      <c r="R3" s="81"/>
      <c r="S3" s="81"/>
      <c r="T3" s="81"/>
      <c r="U3" s="81"/>
      <c r="V3" s="82"/>
      <c r="W3" s="82"/>
      <c r="X3" s="82"/>
      <c r="Y3" s="82"/>
      <c r="Z3" s="82"/>
    </row>
    <row r="4" spans="1:27" ht="24" customHeight="1" x14ac:dyDescent="0.25">
      <c r="B4" s="9"/>
      <c r="C4" s="10"/>
      <c r="D4" s="10"/>
      <c r="E4" s="10"/>
      <c r="F4" s="10"/>
      <c r="G4" s="10"/>
      <c r="H4" s="10"/>
      <c r="I4" s="10"/>
      <c r="J4" s="10"/>
      <c r="K4" s="10"/>
      <c r="L4" s="10"/>
      <c r="M4" s="10"/>
      <c r="N4" s="10"/>
      <c r="O4" s="10"/>
      <c r="P4" s="59"/>
      <c r="Q4" s="79"/>
      <c r="R4" s="529" t="s">
        <v>16</v>
      </c>
      <c r="S4" s="531"/>
      <c r="T4" s="529" t="s">
        <v>38</v>
      </c>
      <c r="U4" s="531"/>
      <c r="V4" s="529" t="s">
        <v>16</v>
      </c>
      <c r="W4" s="531"/>
      <c r="X4" s="529" t="s">
        <v>47</v>
      </c>
      <c r="Y4" s="531"/>
      <c r="Z4" s="529" t="s">
        <v>38</v>
      </c>
      <c r="AA4" s="531"/>
    </row>
    <row r="5" spans="1:27" s="8" customFormat="1" ht="60" x14ac:dyDescent="0.25">
      <c r="B5" s="11" t="s">
        <v>0</v>
      </c>
      <c r="C5" s="11" t="s">
        <v>8</v>
      </c>
      <c r="D5" s="11" t="s">
        <v>9</v>
      </c>
      <c r="E5" s="11" t="s">
        <v>10</v>
      </c>
      <c r="F5" s="11" t="s">
        <v>11</v>
      </c>
      <c r="G5" s="11" t="s">
        <v>12</v>
      </c>
      <c r="H5" s="11" t="s">
        <v>6</v>
      </c>
      <c r="I5" s="11" t="s">
        <v>7</v>
      </c>
      <c r="J5" s="11" t="s">
        <v>13</v>
      </c>
      <c r="K5" s="11" t="s">
        <v>3</v>
      </c>
      <c r="L5" s="11" t="s">
        <v>4</v>
      </c>
      <c r="M5" s="11" t="s">
        <v>1</v>
      </c>
      <c r="N5" s="11" t="s">
        <v>14</v>
      </c>
      <c r="O5" s="11" t="s">
        <v>2</v>
      </c>
      <c r="P5" s="27" t="s">
        <v>49</v>
      </c>
      <c r="R5" s="83" t="s">
        <v>41</v>
      </c>
      <c r="S5" s="83" t="s">
        <v>42</v>
      </c>
      <c r="T5" s="83" t="s">
        <v>41</v>
      </c>
      <c r="U5" s="83" t="s">
        <v>42</v>
      </c>
      <c r="V5" s="83" t="s">
        <v>41</v>
      </c>
      <c r="W5" s="83" t="s">
        <v>42</v>
      </c>
      <c r="X5" s="83" t="s">
        <v>41</v>
      </c>
      <c r="Y5" s="83" t="s">
        <v>42</v>
      </c>
      <c r="Z5" s="83" t="s">
        <v>41</v>
      </c>
      <c r="AA5" s="83" t="s">
        <v>42</v>
      </c>
    </row>
    <row r="6" spans="1:27" s="12" customFormat="1" ht="15.75" x14ac:dyDescent="0.25">
      <c r="B6" s="63">
        <v>1</v>
      </c>
      <c r="C6" s="63">
        <v>2</v>
      </c>
      <c r="D6" s="63">
        <v>3</v>
      </c>
      <c r="E6" s="63">
        <v>4</v>
      </c>
      <c r="F6" s="63">
        <v>5</v>
      </c>
      <c r="G6" s="63">
        <v>6</v>
      </c>
      <c r="H6" s="63">
        <v>7</v>
      </c>
      <c r="I6" s="63">
        <v>8</v>
      </c>
      <c r="J6" s="63">
        <v>9</v>
      </c>
      <c r="K6" s="63">
        <v>10</v>
      </c>
      <c r="L6" s="63">
        <v>11</v>
      </c>
      <c r="M6" s="63">
        <v>12</v>
      </c>
      <c r="N6" s="63">
        <v>13</v>
      </c>
      <c r="O6" s="63">
        <v>14</v>
      </c>
      <c r="P6" s="31"/>
      <c r="R6" s="80">
        <f t="shared" ref="R6:AA6" si="0">SUM(R7:R997)</f>
        <v>1</v>
      </c>
      <c r="S6" s="80">
        <f t="shared" si="0"/>
        <v>6</v>
      </c>
      <c r="T6" s="80">
        <f t="shared" si="0"/>
        <v>78</v>
      </c>
      <c r="U6" s="80">
        <f t="shared" si="0"/>
        <v>18</v>
      </c>
      <c r="V6" s="80">
        <f t="shared" si="0"/>
        <v>1</v>
      </c>
      <c r="W6" s="80">
        <f t="shared" si="0"/>
        <v>6</v>
      </c>
      <c r="X6" s="80">
        <f t="shared" si="0"/>
        <v>4</v>
      </c>
      <c r="Y6" s="80">
        <f t="shared" si="0"/>
        <v>6</v>
      </c>
      <c r="Z6" s="80">
        <f t="shared" si="0"/>
        <v>8</v>
      </c>
      <c r="AA6" s="80">
        <f t="shared" si="0"/>
        <v>15</v>
      </c>
    </row>
    <row r="7" spans="1:27" s="85" customFormat="1" ht="180" customHeight="1" x14ac:dyDescent="0.25">
      <c r="A7" s="84" t="s">
        <v>50</v>
      </c>
      <c r="B7" s="101">
        <v>1</v>
      </c>
      <c r="C7" s="99" t="s">
        <v>51</v>
      </c>
      <c r="D7" s="99" t="s">
        <v>52</v>
      </c>
      <c r="E7" s="118" t="s">
        <v>53</v>
      </c>
      <c r="F7" s="116" t="s">
        <v>18</v>
      </c>
      <c r="G7" s="117" t="s">
        <v>54</v>
      </c>
      <c r="H7" s="99" t="s">
        <v>59</v>
      </c>
      <c r="I7" s="99" t="s">
        <v>57</v>
      </c>
      <c r="J7" s="102" t="s">
        <v>58</v>
      </c>
      <c r="K7" s="99" t="s">
        <v>55</v>
      </c>
      <c r="L7" s="99" t="s">
        <v>56</v>
      </c>
      <c r="M7" s="99" t="s">
        <v>30</v>
      </c>
      <c r="N7" s="99" t="s">
        <v>60</v>
      </c>
      <c r="O7" s="100"/>
      <c r="P7" s="89" t="s">
        <v>33</v>
      </c>
      <c r="Q7" s="420">
        <v>42808</v>
      </c>
      <c r="R7" s="86" t="s">
        <v>48</v>
      </c>
      <c r="S7" s="87">
        <v>1</v>
      </c>
      <c r="T7" s="86" t="s">
        <v>48</v>
      </c>
      <c r="U7" s="87">
        <v>1</v>
      </c>
      <c r="V7" s="86" t="s">
        <v>48</v>
      </c>
      <c r="W7" s="87">
        <v>1</v>
      </c>
      <c r="X7" s="86" t="s">
        <v>48</v>
      </c>
      <c r="Y7" s="87">
        <v>1</v>
      </c>
      <c r="Z7" s="86" t="s">
        <v>48</v>
      </c>
      <c r="AA7" s="87">
        <v>1</v>
      </c>
    </row>
    <row r="8" spans="1:27" x14ac:dyDescent="0.25">
      <c r="B8" s="91">
        <v>2</v>
      </c>
      <c r="C8" s="879" t="s">
        <v>254</v>
      </c>
      <c r="D8" s="877" t="s">
        <v>255</v>
      </c>
      <c r="E8" s="879" t="s">
        <v>75</v>
      </c>
      <c r="F8" s="879" t="s">
        <v>256</v>
      </c>
      <c r="G8" s="877" t="s">
        <v>257</v>
      </c>
      <c r="H8" s="879" t="s">
        <v>258</v>
      </c>
      <c r="I8" s="879" t="s">
        <v>259</v>
      </c>
      <c r="J8" s="879" t="s">
        <v>260</v>
      </c>
      <c r="K8" s="105" t="s">
        <v>168</v>
      </c>
      <c r="L8" s="106" t="s">
        <v>169</v>
      </c>
      <c r="M8" s="106" t="s">
        <v>160</v>
      </c>
      <c r="N8" s="107">
        <v>0</v>
      </c>
      <c r="O8" s="110" t="s">
        <v>170</v>
      </c>
      <c r="P8" s="700" t="s">
        <v>33</v>
      </c>
      <c r="Q8" s="886">
        <v>42835</v>
      </c>
      <c r="R8" s="536">
        <v>1</v>
      </c>
      <c r="S8" s="533" t="s">
        <v>48</v>
      </c>
      <c r="T8" s="476">
        <v>1</v>
      </c>
      <c r="U8" s="477" t="s">
        <v>48</v>
      </c>
      <c r="V8" s="536">
        <v>1</v>
      </c>
      <c r="W8" s="533" t="s">
        <v>48</v>
      </c>
      <c r="X8" s="476">
        <v>0</v>
      </c>
      <c r="Y8" s="477" t="s">
        <v>48</v>
      </c>
      <c r="Z8" s="476">
        <v>0</v>
      </c>
      <c r="AA8" s="477" t="s">
        <v>48</v>
      </c>
    </row>
    <row r="9" spans="1:27" x14ac:dyDescent="0.25">
      <c r="B9" s="92"/>
      <c r="C9" s="880"/>
      <c r="D9" s="878"/>
      <c r="E9" s="880"/>
      <c r="F9" s="880"/>
      <c r="G9" s="878"/>
      <c r="H9" s="880"/>
      <c r="I9" s="880"/>
      <c r="J9" s="880"/>
      <c r="K9" s="105" t="s">
        <v>171</v>
      </c>
      <c r="L9" s="106" t="s">
        <v>172</v>
      </c>
      <c r="M9" s="106" t="s">
        <v>30</v>
      </c>
      <c r="N9" s="107">
        <v>0</v>
      </c>
      <c r="O9" s="110" t="s">
        <v>170</v>
      </c>
      <c r="P9" s="885"/>
      <c r="Q9" s="887"/>
      <c r="R9" s="535"/>
      <c r="S9" s="535"/>
      <c r="T9" s="476">
        <v>1</v>
      </c>
      <c r="U9" s="477" t="s">
        <v>48</v>
      </c>
      <c r="V9" s="535"/>
      <c r="W9" s="535"/>
      <c r="X9" s="476">
        <v>0</v>
      </c>
      <c r="Y9" s="477" t="s">
        <v>48</v>
      </c>
      <c r="Z9" s="476">
        <v>0</v>
      </c>
      <c r="AA9" s="477" t="s">
        <v>48</v>
      </c>
    </row>
    <row r="10" spans="1:27" x14ac:dyDescent="0.25">
      <c r="B10" s="92"/>
      <c r="C10" s="880"/>
      <c r="D10" s="878"/>
      <c r="E10" s="880"/>
      <c r="F10" s="880"/>
      <c r="G10" s="878"/>
      <c r="H10" s="880"/>
      <c r="I10" s="880"/>
      <c r="J10" s="880"/>
      <c r="K10" s="108" t="s">
        <v>173</v>
      </c>
      <c r="L10" s="106" t="s">
        <v>174</v>
      </c>
      <c r="M10" s="106" t="s">
        <v>175</v>
      </c>
      <c r="N10" s="107">
        <v>0</v>
      </c>
      <c r="O10" s="110" t="s">
        <v>176</v>
      </c>
      <c r="P10" s="885"/>
      <c r="Q10" s="887"/>
      <c r="R10" s="535"/>
      <c r="S10" s="535"/>
      <c r="T10" s="476">
        <v>1</v>
      </c>
      <c r="U10" s="477" t="s">
        <v>48</v>
      </c>
      <c r="V10" s="535"/>
      <c r="W10" s="535"/>
      <c r="X10" s="476">
        <v>0</v>
      </c>
      <c r="Y10" s="477" t="s">
        <v>48</v>
      </c>
      <c r="Z10" s="476">
        <v>0</v>
      </c>
      <c r="AA10" s="477" t="s">
        <v>48</v>
      </c>
    </row>
    <row r="11" spans="1:27" x14ac:dyDescent="0.25">
      <c r="B11" s="92"/>
      <c r="C11" s="880"/>
      <c r="D11" s="878"/>
      <c r="E11" s="880"/>
      <c r="F11" s="880"/>
      <c r="G11" s="878"/>
      <c r="H11" s="880"/>
      <c r="I11" s="880"/>
      <c r="J11" s="880"/>
      <c r="K11" s="108" t="s">
        <v>177</v>
      </c>
      <c r="L11" s="106" t="s">
        <v>178</v>
      </c>
      <c r="M11" s="106" t="s">
        <v>175</v>
      </c>
      <c r="N11" s="107">
        <v>0</v>
      </c>
      <c r="O11" s="110" t="s">
        <v>176</v>
      </c>
      <c r="P11" s="885"/>
      <c r="Q11" s="887"/>
      <c r="R11" s="535"/>
      <c r="S11" s="535"/>
      <c r="T11" s="476">
        <v>1</v>
      </c>
      <c r="U11" s="477" t="s">
        <v>48</v>
      </c>
      <c r="V11" s="535"/>
      <c r="W11" s="535"/>
      <c r="X11" s="476">
        <v>0</v>
      </c>
      <c r="Y11" s="477" t="s">
        <v>48</v>
      </c>
      <c r="Z11" s="476">
        <v>0</v>
      </c>
      <c r="AA11" s="477" t="s">
        <v>48</v>
      </c>
    </row>
    <row r="12" spans="1:27" x14ac:dyDescent="0.25">
      <c r="B12" s="92"/>
      <c r="C12" s="880"/>
      <c r="D12" s="878"/>
      <c r="E12" s="880"/>
      <c r="F12" s="880"/>
      <c r="G12" s="878"/>
      <c r="H12" s="880"/>
      <c r="I12" s="880"/>
      <c r="J12" s="880"/>
      <c r="K12" s="105" t="s">
        <v>179</v>
      </c>
      <c r="L12" s="106" t="s">
        <v>180</v>
      </c>
      <c r="M12" s="106" t="s">
        <v>30</v>
      </c>
      <c r="N12" s="107">
        <v>0</v>
      </c>
      <c r="O12" s="110" t="s">
        <v>176</v>
      </c>
      <c r="P12" s="885"/>
      <c r="Q12" s="887"/>
      <c r="R12" s="535"/>
      <c r="S12" s="535"/>
      <c r="T12" s="476">
        <v>1</v>
      </c>
      <c r="U12" s="477" t="s">
        <v>48</v>
      </c>
      <c r="V12" s="535"/>
      <c r="W12" s="535"/>
      <c r="X12" s="476">
        <v>0</v>
      </c>
      <c r="Y12" s="477" t="s">
        <v>48</v>
      </c>
      <c r="Z12" s="476">
        <v>0</v>
      </c>
      <c r="AA12" s="477" t="s">
        <v>48</v>
      </c>
    </row>
    <row r="13" spans="1:27" x14ac:dyDescent="0.25">
      <c r="B13" s="92"/>
      <c r="C13" s="61"/>
      <c r="D13" s="62"/>
      <c r="E13" s="61"/>
      <c r="F13" s="61"/>
      <c r="G13" s="62"/>
      <c r="H13" s="62"/>
      <c r="I13" s="62"/>
      <c r="J13" s="62"/>
      <c r="K13" s="105" t="s">
        <v>181</v>
      </c>
      <c r="L13" s="106" t="s">
        <v>182</v>
      </c>
      <c r="M13" s="106" t="s">
        <v>30</v>
      </c>
      <c r="N13" s="107">
        <v>0</v>
      </c>
      <c r="O13" s="110" t="s">
        <v>176</v>
      </c>
      <c r="P13" s="885"/>
      <c r="Q13" s="887"/>
      <c r="R13" s="535"/>
      <c r="S13" s="535"/>
      <c r="T13" s="476">
        <v>1</v>
      </c>
      <c r="U13" s="477" t="s">
        <v>48</v>
      </c>
      <c r="V13" s="535"/>
      <c r="W13" s="535"/>
      <c r="X13" s="476">
        <v>0</v>
      </c>
      <c r="Y13" s="477" t="s">
        <v>48</v>
      </c>
      <c r="Z13" s="476">
        <v>0</v>
      </c>
      <c r="AA13" s="477" t="s">
        <v>48</v>
      </c>
    </row>
    <row r="14" spans="1:27" x14ac:dyDescent="0.25">
      <c r="B14" s="92"/>
      <c r="C14" s="61"/>
      <c r="D14" s="62"/>
      <c r="E14" s="61"/>
      <c r="F14" s="61"/>
      <c r="G14" s="62"/>
      <c r="H14" s="62"/>
      <c r="I14" s="62"/>
      <c r="J14" s="62"/>
      <c r="K14" s="105" t="s">
        <v>168</v>
      </c>
      <c r="L14" s="106" t="s">
        <v>169</v>
      </c>
      <c r="M14" s="106" t="s">
        <v>160</v>
      </c>
      <c r="N14" s="107">
        <v>0</v>
      </c>
      <c r="O14" s="110" t="s">
        <v>201</v>
      </c>
      <c r="P14" s="885"/>
      <c r="Q14" s="887"/>
      <c r="R14" s="535"/>
      <c r="S14" s="535"/>
      <c r="T14" s="476">
        <v>1</v>
      </c>
      <c r="U14" s="477" t="s">
        <v>48</v>
      </c>
      <c r="V14" s="535"/>
      <c r="W14" s="535"/>
      <c r="X14" s="476">
        <v>0</v>
      </c>
      <c r="Y14" s="477" t="s">
        <v>48</v>
      </c>
      <c r="Z14" s="476">
        <v>0</v>
      </c>
      <c r="AA14" s="477" t="s">
        <v>48</v>
      </c>
    </row>
    <row r="15" spans="1:27" x14ac:dyDescent="0.25">
      <c r="B15" s="92"/>
      <c r="C15" s="61"/>
      <c r="D15" s="62"/>
      <c r="E15" s="61"/>
      <c r="F15" s="61"/>
      <c r="G15" s="62"/>
      <c r="H15" s="62"/>
      <c r="I15" s="62"/>
      <c r="J15" s="62"/>
      <c r="K15" s="105" t="s">
        <v>171</v>
      </c>
      <c r="L15" s="106" t="s">
        <v>172</v>
      </c>
      <c r="M15" s="106" t="s">
        <v>30</v>
      </c>
      <c r="N15" s="107">
        <v>0</v>
      </c>
      <c r="O15" s="110" t="s">
        <v>201</v>
      </c>
      <c r="P15" s="885"/>
      <c r="Q15" s="887"/>
      <c r="R15" s="535"/>
      <c r="S15" s="535"/>
      <c r="T15" s="476">
        <v>1</v>
      </c>
      <c r="U15" s="477" t="s">
        <v>48</v>
      </c>
      <c r="V15" s="535"/>
      <c r="W15" s="535"/>
      <c r="X15" s="476">
        <v>0</v>
      </c>
      <c r="Y15" s="477" t="s">
        <v>48</v>
      </c>
      <c r="Z15" s="476">
        <v>0</v>
      </c>
      <c r="AA15" s="477" t="s">
        <v>48</v>
      </c>
    </row>
    <row r="16" spans="1:27" x14ac:dyDescent="0.25">
      <c r="B16" s="92"/>
      <c r="C16" s="61"/>
      <c r="D16" s="62"/>
      <c r="E16" s="61"/>
      <c r="F16" s="61"/>
      <c r="G16" s="62"/>
      <c r="H16" s="62"/>
      <c r="I16" s="62"/>
      <c r="J16" s="62"/>
      <c r="K16" s="105" t="s">
        <v>202</v>
      </c>
      <c r="L16" s="106" t="s">
        <v>203</v>
      </c>
      <c r="M16" s="106" t="s">
        <v>30</v>
      </c>
      <c r="N16" s="107">
        <v>0</v>
      </c>
      <c r="O16" s="110" t="s">
        <v>201</v>
      </c>
      <c r="P16" s="885"/>
      <c r="Q16" s="887"/>
      <c r="R16" s="535"/>
      <c r="S16" s="535"/>
      <c r="T16" s="476">
        <v>1</v>
      </c>
      <c r="U16" s="477" t="s">
        <v>48</v>
      </c>
      <c r="V16" s="535"/>
      <c r="W16" s="535"/>
      <c r="X16" s="476">
        <v>0</v>
      </c>
      <c r="Y16" s="477" t="s">
        <v>48</v>
      </c>
      <c r="Z16" s="476">
        <v>0</v>
      </c>
      <c r="AA16" s="477" t="s">
        <v>48</v>
      </c>
    </row>
    <row r="17" spans="2:27" x14ac:dyDescent="0.25">
      <c r="B17" s="92"/>
      <c r="C17" s="61"/>
      <c r="D17" s="62"/>
      <c r="E17" s="61"/>
      <c r="F17" s="61"/>
      <c r="G17" s="62"/>
      <c r="H17" s="62"/>
      <c r="I17" s="62"/>
      <c r="J17" s="62"/>
      <c r="K17" s="105" t="s">
        <v>204</v>
      </c>
      <c r="L17" s="106" t="s">
        <v>205</v>
      </c>
      <c r="M17" s="106" t="s">
        <v>30</v>
      </c>
      <c r="N17" s="107">
        <v>0</v>
      </c>
      <c r="O17" s="110" t="s">
        <v>201</v>
      </c>
      <c r="P17" s="885"/>
      <c r="Q17" s="887"/>
      <c r="R17" s="535"/>
      <c r="S17" s="535"/>
      <c r="T17" s="476">
        <v>1</v>
      </c>
      <c r="U17" s="477" t="s">
        <v>48</v>
      </c>
      <c r="V17" s="535"/>
      <c r="W17" s="535"/>
      <c r="X17" s="476">
        <v>0</v>
      </c>
      <c r="Y17" s="477" t="s">
        <v>48</v>
      </c>
      <c r="Z17" s="476">
        <v>0</v>
      </c>
      <c r="AA17" s="477" t="s">
        <v>48</v>
      </c>
    </row>
    <row r="18" spans="2:27" x14ac:dyDescent="0.25">
      <c r="B18" s="92"/>
      <c r="C18" s="61"/>
      <c r="D18" s="62"/>
      <c r="E18" s="61"/>
      <c r="F18" s="61"/>
      <c r="G18" s="62"/>
      <c r="H18" s="62"/>
      <c r="I18" s="62"/>
      <c r="J18" s="62"/>
      <c r="K18" s="105" t="s">
        <v>206</v>
      </c>
      <c r="L18" s="106" t="s">
        <v>207</v>
      </c>
      <c r="M18" s="106" t="s">
        <v>30</v>
      </c>
      <c r="N18" s="107">
        <v>0</v>
      </c>
      <c r="O18" s="110" t="s">
        <v>208</v>
      </c>
      <c r="P18" s="885"/>
      <c r="Q18" s="887"/>
      <c r="R18" s="535"/>
      <c r="S18" s="535"/>
      <c r="T18" s="476">
        <v>1</v>
      </c>
      <c r="U18" s="477" t="s">
        <v>48</v>
      </c>
      <c r="V18" s="535"/>
      <c r="W18" s="535"/>
      <c r="X18" s="476">
        <v>0</v>
      </c>
      <c r="Y18" s="477" t="s">
        <v>48</v>
      </c>
      <c r="Z18" s="476">
        <v>0</v>
      </c>
      <c r="AA18" s="477" t="s">
        <v>48</v>
      </c>
    </row>
    <row r="19" spans="2:27" x14ac:dyDescent="0.25">
      <c r="B19" s="92"/>
      <c r="C19" s="61"/>
      <c r="D19" s="62"/>
      <c r="E19" s="61"/>
      <c r="F19" s="61"/>
      <c r="G19" s="62"/>
      <c r="H19" s="62"/>
      <c r="I19" s="62"/>
      <c r="J19" s="62"/>
      <c r="K19" s="105" t="s">
        <v>209</v>
      </c>
      <c r="L19" s="106" t="s">
        <v>210</v>
      </c>
      <c r="M19" s="106" t="s">
        <v>30</v>
      </c>
      <c r="N19" s="107">
        <v>0</v>
      </c>
      <c r="O19" s="110" t="s">
        <v>208</v>
      </c>
      <c r="P19" s="885"/>
      <c r="Q19" s="887"/>
      <c r="R19" s="535"/>
      <c r="S19" s="535"/>
      <c r="T19" s="476">
        <v>1</v>
      </c>
      <c r="U19" s="477" t="s">
        <v>48</v>
      </c>
      <c r="V19" s="535"/>
      <c r="W19" s="535"/>
      <c r="X19" s="476">
        <v>0</v>
      </c>
      <c r="Y19" s="477" t="s">
        <v>48</v>
      </c>
      <c r="Z19" s="476">
        <v>0</v>
      </c>
      <c r="AA19" s="477" t="s">
        <v>48</v>
      </c>
    </row>
    <row r="20" spans="2:27" x14ac:dyDescent="0.25">
      <c r="B20" s="92"/>
      <c r="C20" s="61"/>
      <c r="D20" s="62"/>
      <c r="E20" s="61"/>
      <c r="F20" s="61"/>
      <c r="G20" s="62"/>
      <c r="H20" s="62"/>
      <c r="I20" s="62"/>
      <c r="J20" s="62"/>
      <c r="K20" s="105" t="s">
        <v>211</v>
      </c>
      <c r="L20" s="106" t="s">
        <v>212</v>
      </c>
      <c r="M20" s="106" t="s">
        <v>30</v>
      </c>
      <c r="N20" s="107">
        <v>0</v>
      </c>
      <c r="O20" s="110" t="s">
        <v>208</v>
      </c>
      <c r="P20" s="885"/>
      <c r="Q20" s="887"/>
      <c r="R20" s="535"/>
      <c r="S20" s="535"/>
      <c r="T20" s="476">
        <v>1</v>
      </c>
      <c r="U20" s="477" t="s">
        <v>48</v>
      </c>
      <c r="V20" s="535"/>
      <c r="W20" s="535"/>
      <c r="X20" s="476">
        <v>0</v>
      </c>
      <c r="Y20" s="477" t="s">
        <v>48</v>
      </c>
      <c r="Z20" s="476">
        <v>0</v>
      </c>
      <c r="AA20" s="477" t="s">
        <v>48</v>
      </c>
    </row>
    <row r="21" spans="2:27" x14ac:dyDescent="0.25">
      <c r="B21" s="92"/>
      <c r="C21" s="61"/>
      <c r="D21" s="62"/>
      <c r="E21" s="61"/>
      <c r="F21" s="61"/>
      <c r="G21" s="62"/>
      <c r="H21" s="62"/>
      <c r="I21" s="62"/>
      <c r="J21" s="62"/>
      <c r="K21" s="108" t="s">
        <v>213</v>
      </c>
      <c r="L21" s="106" t="s">
        <v>214</v>
      </c>
      <c r="M21" s="106" t="s">
        <v>30</v>
      </c>
      <c r="N21" s="107">
        <v>3</v>
      </c>
      <c r="O21" s="110" t="s">
        <v>208</v>
      </c>
      <c r="P21" s="885"/>
      <c r="Q21" s="887"/>
      <c r="R21" s="535"/>
      <c r="S21" s="535"/>
      <c r="T21" s="476">
        <v>1</v>
      </c>
      <c r="U21" s="477" t="s">
        <v>48</v>
      </c>
      <c r="V21" s="535"/>
      <c r="W21" s="535"/>
      <c r="X21" s="476">
        <v>1</v>
      </c>
      <c r="Y21" s="477" t="s">
        <v>48</v>
      </c>
      <c r="Z21" s="476">
        <v>1</v>
      </c>
      <c r="AA21" s="477" t="s">
        <v>48</v>
      </c>
    </row>
    <row r="22" spans="2:27" x14ac:dyDescent="0.25">
      <c r="B22" s="92"/>
      <c r="C22" s="61"/>
      <c r="D22" s="62"/>
      <c r="E22" s="61"/>
      <c r="F22" s="61"/>
      <c r="G22" s="62"/>
      <c r="H22" s="62"/>
      <c r="I22" s="62"/>
      <c r="J22" s="62"/>
      <c r="K22" s="105" t="s">
        <v>188</v>
      </c>
      <c r="L22" s="106" t="s">
        <v>189</v>
      </c>
      <c r="M22" s="109" t="s">
        <v>30</v>
      </c>
      <c r="N22" s="107">
        <v>0</v>
      </c>
      <c r="O22" s="110" t="s">
        <v>215</v>
      </c>
      <c r="P22" s="885"/>
      <c r="Q22" s="887"/>
      <c r="R22" s="535"/>
      <c r="S22" s="535"/>
      <c r="T22" s="476">
        <v>1</v>
      </c>
      <c r="U22" s="477" t="s">
        <v>48</v>
      </c>
      <c r="V22" s="535"/>
      <c r="W22" s="535"/>
      <c r="X22" s="476">
        <v>0</v>
      </c>
      <c r="Y22" s="477" t="s">
        <v>48</v>
      </c>
      <c r="Z22" s="476">
        <v>0</v>
      </c>
      <c r="AA22" s="477" t="s">
        <v>48</v>
      </c>
    </row>
    <row r="23" spans="2:27" x14ac:dyDescent="0.25">
      <c r="B23" s="92"/>
      <c r="C23" s="61"/>
      <c r="D23" s="62"/>
      <c r="E23" s="61"/>
      <c r="F23" s="61"/>
      <c r="G23" s="62"/>
      <c r="H23" s="62"/>
      <c r="I23" s="62"/>
      <c r="J23" s="62"/>
      <c r="K23" s="105" t="s">
        <v>186</v>
      </c>
      <c r="L23" s="106" t="s">
        <v>187</v>
      </c>
      <c r="M23" s="106" t="s">
        <v>30</v>
      </c>
      <c r="N23" s="107">
        <v>0</v>
      </c>
      <c r="O23" s="110" t="s">
        <v>215</v>
      </c>
      <c r="P23" s="885"/>
      <c r="Q23" s="887"/>
      <c r="R23" s="535"/>
      <c r="S23" s="535"/>
      <c r="T23" s="476">
        <v>1</v>
      </c>
      <c r="U23" s="477" t="s">
        <v>48</v>
      </c>
      <c r="V23" s="535"/>
      <c r="W23" s="535"/>
      <c r="X23" s="476">
        <v>0</v>
      </c>
      <c r="Y23" s="477" t="s">
        <v>48</v>
      </c>
      <c r="Z23" s="476">
        <v>0</v>
      </c>
      <c r="AA23" s="477" t="s">
        <v>48</v>
      </c>
    </row>
    <row r="24" spans="2:27" x14ac:dyDescent="0.25">
      <c r="B24" s="92"/>
      <c r="C24" s="61"/>
      <c r="D24" s="62"/>
      <c r="E24" s="61"/>
      <c r="F24" s="61"/>
      <c r="G24" s="62"/>
      <c r="H24" s="62"/>
      <c r="I24" s="62"/>
      <c r="J24" s="62"/>
      <c r="K24" s="105" t="s">
        <v>216</v>
      </c>
      <c r="L24" s="106" t="s">
        <v>217</v>
      </c>
      <c r="M24" s="106" t="s">
        <v>30</v>
      </c>
      <c r="N24" s="107">
        <v>0</v>
      </c>
      <c r="O24" s="110" t="s">
        <v>218</v>
      </c>
      <c r="P24" s="885"/>
      <c r="Q24" s="887"/>
      <c r="R24" s="535"/>
      <c r="S24" s="535"/>
      <c r="T24" s="476">
        <v>1</v>
      </c>
      <c r="U24" s="477" t="s">
        <v>48</v>
      </c>
      <c r="V24" s="535"/>
      <c r="W24" s="535"/>
      <c r="X24" s="476">
        <v>0</v>
      </c>
      <c r="Y24" s="477" t="s">
        <v>48</v>
      </c>
      <c r="Z24" s="476">
        <v>0</v>
      </c>
      <c r="AA24" s="477" t="s">
        <v>48</v>
      </c>
    </row>
    <row r="25" spans="2:27" x14ac:dyDescent="0.25">
      <c r="B25" s="92"/>
      <c r="C25" s="61"/>
      <c r="D25" s="62"/>
      <c r="E25" s="61"/>
      <c r="F25" s="61"/>
      <c r="G25" s="62"/>
      <c r="H25" s="62"/>
      <c r="I25" s="62"/>
      <c r="J25" s="62"/>
      <c r="K25" s="105" t="s">
        <v>184</v>
      </c>
      <c r="L25" s="106" t="s">
        <v>185</v>
      </c>
      <c r="M25" s="106" t="s">
        <v>252</v>
      </c>
      <c r="N25" s="107">
        <v>0</v>
      </c>
      <c r="O25" s="110" t="s">
        <v>218</v>
      </c>
      <c r="P25" s="885"/>
      <c r="Q25" s="887"/>
      <c r="R25" s="535"/>
      <c r="S25" s="535"/>
      <c r="T25" s="476">
        <v>1</v>
      </c>
      <c r="U25" s="477" t="s">
        <v>48</v>
      </c>
      <c r="V25" s="535"/>
      <c r="W25" s="535"/>
      <c r="X25" s="476">
        <v>0</v>
      </c>
      <c r="Y25" s="477" t="s">
        <v>48</v>
      </c>
      <c r="Z25" s="476">
        <v>0</v>
      </c>
      <c r="AA25" s="477" t="s">
        <v>48</v>
      </c>
    </row>
    <row r="26" spans="2:27" x14ac:dyDescent="0.25">
      <c r="B26" s="92"/>
      <c r="C26" s="61"/>
      <c r="D26" s="62"/>
      <c r="E26" s="61"/>
      <c r="F26" s="61"/>
      <c r="G26" s="62"/>
      <c r="H26" s="62"/>
      <c r="I26" s="62"/>
      <c r="J26" s="62"/>
      <c r="K26" s="105" t="s">
        <v>190</v>
      </c>
      <c r="L26" s="106" t="s">
        <v>191</v>
      </c>
      <c r="M26" s="106" t="s">
        <v>30</v>
      </c>
      <c r="N26" s="107">
        <v>0</v>
      </c>
      <c r="O26" s="110" t="s">
        <v>218</v>
      </c>
      <c r="P26" s="885"/>
      <c r="Q26" s="887"/>
      <c r="R26" s="535"/>
      <c r="S26" s="535"/>
      <c r="T26" s="476">
        <v>1</v>
      </c>
      <c r="U26" s="477" t="s">
        <v>48</v>
      </c>
      <c r="V26" s="535"/>
      <c r="W26" s="535"/>
      <c r="X26" s="476">
        <v>0</v>
      </c>
      <c r="Y26" s="477" t="s">
        <v>48</v>
      </c>
      <c r="Z26" s="476">
        <v>0</v>
      </c>
      <c r="AA26" s="477" t="s">
        <v>48</v>
      </c>
    </row>
    <row r="27" spans="2:27" x14ac:dyDescent="0.25">
      <c r="B27" s="92"/>
      <c r="C27" s="61"/>
      <c r="D27" s="62"/>
      <c r="E27" s="61"/>
      <c r="F27" s="61"/>
      <c r="G27" s="62"/>
      <c r="H27" s="62"/>
      <c r="I27" s="62"/>
      <c r="J27" s="62"/>
      <c r="K27" s="105" t="s">
        <v>219</v>
      </c>
      <c r="L27" s="106" t="s">
        <v>220</v>
      </c>
      <c r="M27" s="106" t="s">
        <v>175</v>
      </c>
      <c r="N27" s="107">
        <v>0</v>
      </c>
      <c r="O27" s="110" t="s">
        <v>221</v>
      </c>
      <c r="P27" s="885"/>
      <c r="Q27" s="887"/>
      <c r="R27" s="535"/>
      <c r="S27" s="535"/>
      <c r="T27" s="476">
        <v>1</v>
      </c>
      <c r="U27" s="477" t="s">
        <v>48</v>
      </c>
      <c r="V27" s="535"/>
      <c r="W27" s="535"/>
      <c r="X27" s="476">
        <v>0</v>
      </c>
      <c r="Y27" s="477" t="s">
        <v>48</v>
      </c>
      <c r="Z27" s="476">
        <v>0</v>
      </c>
      <c r="AA27" s="477" t="s">
        <v>48</v>
      </c>
    </row>
    <row r="28" spans="2:27" x14ac:dyDescent="0.25">
      <c r="B28" s="92"/>
      <c r="C28" s="61"/>
      <c r="D28" s="62"/>
      <c r="E28" s="61"/>
      <c r="F28" s="61"/>
      <c r="G28" s="62"/>
      <c r="H28" s="62"/>
      <c r="I28" s="62"/>
      <c r="J28" s="62"/>
      <c r="K28" s="105" t="s">
        <v>222</v>
      </c>
      <c r="L28" s="106" t="s">
        <v>223</v>
      </c>
      <c r="M28" s="106" t="s">
        <v>224</v>
      </c>
      <c r="N28" s="107">
        <v>0</v>
      </c>
      <c r="O28" s="110" t="s">
        <v>225</v>
      </c>
      <c r="P28" s="885"/>
      <c r="Q28" s="887"/>
      <c r="R28" s="535"/>
      <c r="S28" s="535"/>
      <c r="T28" s="476">
        <v>1</v>
      </c>
      <c r="U28" s="477" t="s">
        <v>48</v>
      </c>
      <c r="V28" s="535"/>
      <c r="W28" s="535"/>
      <c r="X28" s="476">
        <v>0</v>
      </c>
      <c r="Y28" s="477" t="s">
        <v>48</v>
      </c>
      <c r="Z28" s="476">
        <v>0</v>
      </c>
      <c r="AA28" s="477" t="s">
        <v>48</v>
      </c>
    </row>
    <row r="29" spans="2:27" x14ac:dyDescent="0.25">
      <c r="B29" s="92"/>
      <c r="C29" s="61"/>
      <c r="D29" s="62"/>
      <c r="E29" s="61"/>
      <c r="F29" s="61"/>
      <c r="G29" s="62"/>
      <c r="H29" s="62"/>
      <c r="I29" s="62"/>
      <c r="J29" s="62"/>
      <c r="K29" s="105" t="s">
        <v>226</v>
      </c>
      <c r="L29" s="106" t="s">
        <v>227</v>
      </c>
      <c r="M29" s="106" t="s">
        <v>81</v>
      </c>
      <c r="N29" s="107">
        <v>0</v>
      </c>
      <c r="O29" s="110" t="s">
        <v>225</v>
      </c>
      <c r="P29" s="885"/>
      <c r="Q29" s="887"/>
      <c r="R29" s="535"/>
      <c r="S29" s="535"/>
      <c r="T29" s="476">
        <v>1</v>
      </c>
      <c r="U29" s="477" t="s">
        <v>48</v>
      </c>
      <c r="V29" s="535"/>
      <c r="W29" s="535"/>
      <c r="X29" s="476">
        <v>0</v>
      </c>
      <c r="Y29" s="477" t="s">
        <v>48</v>
      </c>
      <c r="Z29" s="476">
        <v>0</v>
      </c>
      <c r="AA29" s="477" t="s">
        <v>48</v>
      </c>
    </row>
    <row r="30" spans="2:27" x14ac:dyDescent="0.25">
      <c r="B30" s="92"/>
      <c r="C30" s="61"/>
      <c r="D30" s="62"/>
      <c r="E30" s="61"/>
      <c r="F30" s="61"/>
      <c r="G30" s="62"/>
      <c r="H30" s="62"/>
      <c r="I30" s="62"/>
      <c r="J30" s="62"/>
      <c r="K30" s="105" t="s">
        <v>228</v>
      </c>
      <c r="L30" s="106" t="s">
        <v>229</v>
      </c>
      <c r="M30" s="106" t="s">
        <v>30</v>
      </c>
      <c r="N30" s="107">
        <v>0</v>
      </c>
      <c r="O30" s="110" t="s">
        <v>230</v>
      </c>
      <c r="P30" s="885"/>
      <c r="Q30" s="887"/>
      <c r="R30" s="535"/>
      <c r="S30" s="535"/>
      <c r="T30" s="476">
        <v>1</v>
      </c>
      <c r="U30" s="477" t="s">
        <v>48</v>
      </c>
      <c r="V30" s="535"/>
      <c r="W30" s="535"/>
      <c r="X30" s="476">
        <v>0</v>
      </c>
      <c r="Y30" s="477" t="s">
        <v>48</v>
      </c>
      <c r="Z30" s="476">
        <v>0</v>
      </c>
      <c r="AA30" s="477" t="s">
        <v>48</v>
      </c>
    </row>
    <row r="31" spans="2:27" x14ac:dyDescent="0.25">
      <c r="B31" s="92"/>
      <c r="C31" s="61"/>
      <c r="D31" s="62"/>
      <c r="E31" s="61"/>
      <c r="F31" s="61"/>
      <c r="G31" s="62"/>
      <c r="H31" s="62"/>
      <c r="I31" s="62"/>
      <c r="J31" s="62"/>
      <c r="K31" s="105" t="s">
        <v>231</v>
      </c>
      <c r="L31" s="106" t="s">
        <v>232</v>
      </c>
      <c r="M31" s="106" t="s">
        <v>253</v>
      </c>
      <c r="N31" s="107">
        <v>0</v>
      </c>
      <c r="O31" s="110" t="s">
        <v>230</v>
      </c>
      <c r="P31" s="885"/>
      <c r="Q31" s="887"/>
      <c r="R31" s="535"/>
      <c r="S31" s="535"/>
      <c r="T31" s="476">
        <v>1</v>
      </c>
      <c r="U31" s="477" t="s">
        <v>48</v>
      </c>
      <c r="V31" s="535"/>
      <c r="W31" s="535"/>
      <c r="X31" s="476">
        <v>0</v>
      </c>
      <c r="Y31" s="477" t="s">
        <v>48</v>
      </c>
      <c r="Z31" s="476">
        <v>0</v>
      </c>
      <c r="AA31" s="477" t="s">
        <v>48</v>
      </c>
    </row>
    <row r="32" spans="2:27" x14ac:dyDescent="0.25">
      <c r="B32" s="92"/>
      <c r="C32" s="61"/>
      <c r="D32" s="62"/>
      <c r="E32" s="61"/>
      <c r="F32" s="61"/>
      <c r="G32" s="62"/>
      <c r="H32" s="62"/>
      <c r="I32" s="62"/>
      <c r="J32" s="62"/>
      <c r="K32" s="105" t="s">
        <v>181</v>
      </c>
      <c r="L32" s="106" t="s">
        <v>182</v>
      </c>
      <c r="M32" s="106" t="s">
        <v>30</v>
      </c>
      <c r="N32" s="107">
        <v>0</v>
      </c>
      <c r="O32" s="110" t="s">
        <v>230</v>
      </c>
      <c r="P32" s="885"/>
      <c r="Q32" s="887"/>
      <c r="R32" s="535"/>
      <c r="S32" s="535"/>
      <c r="T32" s="476">
        <v>1</v>
      </c>
      <c r="U32" s="477" t="s">
        <v>48</v>
      </c>
      <c r="V32" s="535"/>
      <c r="W32" s="535"/>
      <c r="X32" s="476">
        <v>0</v>
      </c>
      <c r="Y32" s="477" t="s">
        <v>48</v>
      </c>
      <c r="Z32" s="476">
        <v>0</v>
      </c>
      <c r="AA32" s="477" t="s">
        <v>48</v>
      </c>
    </row>
    <row r="33" spans="2:27" x14ac:dyDescent="0.25">
      <c r="B33" s="92"/>
      <c r="C33" s="61"/>
      <c r="D33" s="62"/>
      <c r="E33" s="61"/>
      <c r="F33" s="61"/>
      <c r="G33" s="62"/>
      <c r="H33" s="62"/>
      <c r="I33" s="62"/>
      <c r="J33" s="62"/>
      <c r="K33" s="108" t="s">
        <v>233</v>
      </c>
      <c r="L33" s="106" t="s">
        <v>234</v>
      </c>
      <c r="M33" s="106" t="s">
        <v>30</v>
      </c>
      <c r="N33" s="107">
        <v>3</v>
      </c>
      <c r="O33" s="110" t="s">
        <v>235</v>
      </c>
      <c r="P33" s="885"/>
      <c r="Q33" s="887"/>
      <c r="R33" s="535"/>
      <c r="S33" s="535"/>
      <c r="T33" s="476">
        <v>1</v>
      </c>
      <c r="U33" s="477" t="s">
        <v>48</v>
      </c>
      <c r="V33" s="535"/>
      <c r="W33" s="535"/>
      <c r="X33" s="476">
        <v>1</v>
      </c>
      <c r="Y33" s="477" t="s">
        <v>48</v>
      </c>
      <c r="Z33" s="476">
        <v>1</v>
      </c>
      <c r="AA33" s="477" t="s">
        <v>48</v>
      </c>
    </row>
    <row r="34" spans="2:27" x14ac:dyDescent="0.25">
      <c r="B34" s="92"/>
      <c r="C34" s="61"/>
      <c r="D34" s="62"/>
      <c r="E34" s="61"/>
      <c r="F34" s="61"/>
      <c r="G34" s="62"/>
      <c r="H34" s="62"/>
      <c r="I34" s="62"/>
      <c r="J34" s="62"/>
      <c r="K34" s="108" t="s">
        <v>173</v>
      </c>
      <c r="L34" s="106" t="s">
        <v>174</v>
      </c>
      <c r="M34" s="106" t="s">
        <v>175</v>
      </c>
      <c r="N34" s="107">
        <v>0</v>
      </c>
      <c r="O34" s="110" t="s">
        <v>235</v>
      </c>
      <c r="P34" s="885"/>
      <c r="Q34" s="887"/>
      <c r="R34" s="535"/>
      <c r="S34" s="535"/>
      <c r="T34" s="476">
        <v>1</v>
      </c>
      <c r="U34" s="477" t="s">
        <v>48</v>
      </c>
      <c r="V34" s="535"/>
      <c r="W34" s="535"/>
      <c r="X34" s="476">
        <v>0</v>
      </c>
      <c r="Y34" s="477" t="s">
        <v>48</v>
      </c>
      <c r="Z34" s="476">
        <v>0</v>
      </c>
      <c r="AA34" s="477" t="s">
        <v>48</v>
      </c>
    </row>
    <row r="35" spans="2:27" x14ac:dyDescent="0.25">
      <c r="B35" s="92"/>
      <c r="C35" s="61"/>
      <c r="D35" s="62"/>
      <c r="E35" s="61"/>
      <c r="F35" s="61"/>
      <c r="G35" s="62"/>
      <c r="H35" s="62"/>
      <c r="I35" s="62"/>
      <c r="J35" s="62"/>
      <c r="K35" s="105" t="s">
        <v>236</v>
      </c>
      <c r="L35" s="106" t="s">
        <v>237</v>
      </c>
      <c r="M35" s="106" t="s">
        <v>30</v>
      </c>
      <c r="N35" s="107">
        <v>0</v>
      </c>
      <c r="O35" s="110" t="s">
        <v>235</v>
      </c>
      <c r="P35" s="885"/>
      <c r="Q35" s="887"/>
      <c r="R35" s="535"/>
      <c r="S35" s="535"/>
      <c r="T35" s="476">
        <v>1</v>
      </c>
      <c r="U35" s="477" t="s">
        <v>48</v>
      </c>
      <c r="V35" s="535"/>
      <c r="W35" s="535"/>
      <c r="X35" s="476">
        <v>0</v>
      </c>
      <c r="Y35" s="477" t="s">
        <v>48</v>
      </c>
      <c r="Z35" s="476">
        <v>0</v>
      </c>
      <c r="AA35" s="477" t="s">
        <v>48</v>
      </c>
    </row>
    <row r="36" spans="2:27" x14ac:dyDescent="0.25">
      <c r="B36" s="92"/>
      <c r="C36" s="61"/>
      <c r="D36" s="62"/>
      <c r="E36" s="61"/>
      <c r="F36" s="61"/>
      <c r="G36" s="62"/>
      <c r="H36" s="62"/>
      <c r="I36" s="62"/>
      <c r="J36" s="62"/>
      <c r="K36" s="105" t="s">
        <v>238</v>
      </c>
      <c r="L36" s="106" t="s">
        <v>239</v>
      </c>
      <c r="M36" s="106" t="s">
        <v>30</v>
      </c>
      <c r="N36" s="107">
        <v>0</v>
      </c>
      <c r="O36" s="110" t="s">
        <v>240</v>
      </c>
      <c r="P36" s="885"/>
      <c r="Q36" s="887"/>
      <c r="R36" s="535"/>
      <c r="S36" s="535"/>
      <c r="T36" s="476">
        <v>1</v>
      </c>
      <c r="U36" s="477" t="s">
        <v>48</v>
      </c>
      <c r="V36" s="535"/>
      <c r="W36" s="535"/>
      <c r="X36" s="476">
        <v>0</v>
      </c>
      <c r="Y36" s="477" t="s">
        <v>48</v>
      </c>
      <c r="Z36" s="476">
        <v>0</v>
      </c>
      <c r="AA36" s="477" t="s">
        <v>48</v>
      </c>
    </row>
    <row r="37" spans="2:27" x14ac:dyDescent="0.25">
      <c r="B37" s="92"/>
      <c r="C37" s="61"/>
      <c r="D37" s="62"/>
      <c r="E37" s="61"/>
      <c r="F37" s="61"/>
      <c r="G37" s="62"/>
      <c r="H37" s="62"/>
      <c r="I37" s="62"/>
      <c r="J37" s="62"/>
      <c r="K37" s="105" t="s">
        <v>241</v>
      </c>
      <c r="L37" s="106" t="s">
        <v>242</v>
      </c>
      <c r="M37" s="106" t="s">
        <v>30</v>
      </c>
      <c r="N37" s="107">
        <v>0</v>
      </c>
      <c r="O37" s="110" t="s">
        <v>240</v>
      </c>
      <c r="P37" s="885"/>
      <c r="Q37" s="887"/>
      <c r="R37" s="535"/>
      <c r="S37" s="535"/>
      <c r="T37" s="476">
        <v>1</v>
      </c>
      <c r="U37" s="477" t="s">
        <v>48</v>
      </c>
      <c r="V37" s="535"/>
      <c r="W37" s="535"/>
      <c r="X37" s="476">
        <v>0</v>
      </c>
      <c r="Y37" s="477" t="s">
        <v>48</v>
      </c>
      <c r="Z37" s="476">
        <v>0</v>
      </c>
      <c r="AA37" s="477" t="s">
        <v>48</v>
      </c>
    </row>
    <row r="38" spans="2:27" x14ac:dyDescent="0.25">
      <c r="B38" s="92"/>
      <c r="C38" s="61"/>
      <c r="D38" s="62"/>
      <c r="E38" s="61"/>
      <c r="F38" s="61"/>
      <c r="G38" s="62"/>
      <c r="H38" s="62"/>
      <c r="I38" s="62"/>
      <c r="J38" s="62"/>
      <c r="K38" s="108" t="s">
        <v>192</v>
      </c>
      <c r="L38" s="106" t="s">
        <v>193</v>
      </c>
      <c r="M38" s="106" t="s">
        <v>30</v>
      </c>
      <c r="N38" s="107">
        <v>0</v>
      </c>
      <c r="O38" s="110" t="s">
        <v>240</v>
      </c>
      <c r="P38" s="885"/>
      <c r="Q38" s="887"/>
      <c r="R38" s="535"/>
      <c r="S38" s="535"/>
      <c r="T38" s="476">
        <v>1</v>
      </c>
      <c r="U38" s="477" t="s">
        <v>48</v>
      </c>
      <c r="V38" s="535"/>
      <c r="W38" s="535"/>
      <c r="X38" s="476">
        <v>0</v>
      </c>
      <c r="Y38" s="477" t="s">
        <v>48</v>
      </c>
      <c r="Z38" s="476">
        <v>0</v>
      </c>
      <c r="AA38" s="477" t="s">
        <v>48</v>
      </c>
    </row>
    <row r="39" spans="2:27" x14ac:dyDescent="0.25">
      <c r="B39" s="92"/>
      <c r="C39" s="61"/>
      <c r="D39" s="62"/>
      <c r="E39" s="61"/>
      <c r="F39" s="61"/>
      <c r="G39" s="62"/>
      <c r="H39" s="62"/>
      <c r="I39" s="62"/>
      <c r="J39" s="62"/>
      <c r="K39" s="108" t="s">
        <v>177</v>
      </c>
      <c r="L39" s="106" t="s">
        <v>178</v>
      </c>
      <c r="M39" s="106" t="s">
        <v>175</v>
      </c>
      <c r="N39" s="107">
        <v>0</v>
      </c>
      <c r="O39" s="110" t="s">
        <v>240</v>
      </c>
      <c r="P39" s="885"/>
      <c r="Q39" s="887"/>
      <c r="R39" s="535"/>
      <c r="S39" s="535"/>
      <c r="T39" s="476">
        <v>1</v>
      </c>
      <c r="U39" s="477" t="s">
        <v>48</v>
      </c>
      <c r="V39" s="535"/>
      <c r="W39" s="535"/>
      <c r="X39" s="476">
        <v>0</v>
      </c>
      <c r="Y39" s="477" t="s">
        <v>48</v>
      </c>
      <c r="Z39" s="476">
        <v>0</v>
      </c>
      <c r="AA39" s="477" t="s">
        <v>48</v>
      </c>
    </row>
    <row r="40" spans="2:27" x14ac:dyDescent="0.25">
      <c r="B40" s="92"/>
      <c r="C40" s="61"/>
      <c r="D40" s="62"/>
      <c r="E40" s="61"/>
      <c r="F40" s="61"/>
      <c r="G40" s="62"/>
      <c r="H40" s="62"/>
      <c r="I40" s="62"/>
      <c r="J40" s="62"/>
      <c r="K40" s="105" t="s">
        <v>179</v>
      </c>
      <c r="L40" s="106" t="s">
        <v>180</v>
      </c>
      <c r="M40" s="106" t="s">
        <v>30</v>
      </c>
      <c r="N40" s="107">
        <v>0</v>
      </c>
      <c r="O40" s="110" t="s">
        <v>243</v>
      </c>
      <c r="P40" s="885"/>
      <c r="Q40" s="887"/>
      <c r="R40" s="535"/>
      <c r="S40" s="535"/>
      <c r="T40" s="476">
        <v>1</v>
      </c>
      <c r="U40" s="477" t="s">
        <v>48</v>
      </c>
      <c r="V40" s="535"/>
      <c r="W40" s="535"/>
      <c r="X40" s="476">
        <v>0</v>
      </c>
      <c r="Y40" s="477" t="s">
        <v>48</v>
      </c>
      <c r="Z40" s="476">
        <v>0</v>
      </c>
      <c r="AA40" s="477" t="s">
        <v>48</v>
      </c>
    </row>
    <row r="41" spans="2:27" x14ac:dyDescent="0.25">
      <c r="B41" s="92"/>
      <c r="C41" s="61"/>
      <c r="D41" s="62"/>
      <c r="E41" s="61"/>
      <c r="F41" s="61"/>
      <c r="G41" s="62"/>
      <c r="H41" s="62"/>
      <c r="I41" s="62"/>
      <c r="J41" s="62"/>
      <c r="K41" s="108" t="s">
        <v>195</v>
      </c>
      <c r="L41" s="106" t="s">
        <v>196</v>
      </c>
      <c r="M41" s="106" t="s">
        <v>30</v>
      </c>
      <c r="N41" s="107">
        <v>0</v>
      </c>
      <c r="O41" s="110" t="s">
        <v>243</v>
      </c>
      <c r="P41" s="885"/>
      <c r="Q41" s="887"/>
      <c r="R41" s="535"/>
      <c r="S41" s="535"/>
      <c r="T41" s="476">
        <v>1</v>
      </c>
      <c r="U41" s="477" t="s">
        <v>48</v>
      </c>
      <c r="V41" s="535"/>
      <c r="W41" s="535"/>
      <c r="X41" s="476">
        <v>0</v>
      </c>
      <c r="Y41" s="477" t="s">
        <v>48</v>
      </c>
      <c r="Z41" s="476">
        <v>0</v>
      </c>
      <c r="AA41" s="477" t="s">
        <v>48</v>
      </c>
    </row>
    <row r="42" spans="2:27" x14ac:dyDescent="0.25">
      <c r="B42" s="92"/>
      <c r="C42" s="61"/>
      <c r="D42" s="62"/>
      <c r="E42" s="61"/>
      <c r="F42" s="61"/>
      <c r="G42" s="62"/>
      <c r="H42" s="62"/>
      <c r="I42" s="62"/>
      <c r="J42" s="62"/>
      <c r="K42" s="108" t="s">
        <v>197</v>
      </c>
      <c r="L42" s="106" t="s">
        <v>198</v>
      </c>
      <c r="M42" s="106" t="s">
        <v>30</v>
      </c>
      <c r="N42" s="107">
        <v>2</v>
      </c>
      <c r="O42" s="110" t="s">
        <v>244</v>
      </c>
      <c r="P42" s="885"/>
      <c r="Q42" s="887"/>
      <c r="R42" s="535"/>
      <c r="S42" s="535"/>
      <c r="T42" s="476">
        <v>1</v>
      </c>
      <c r="U42" s="477" t="s">
        <v>48</v>
      </c>
      <c r="V42" s="535"/>
      <c r="W42" s="535"/>
      <c r="X42" s="476">
        <v>1</v>
      </c>
      <c r="Y42" s="477" t="s">
        <v>48</v>
      </c>
      <c r="Z42" s="476">
        <v>1</v>
      </c>
      <c r="AA42" s="477" t="s">
        <v>48</v>
      </c>
    </row>
    <row r="43" spans="2:27" x14ac:dyDescent="0.25">
      <c r="B43" s="92"/>
      <c r="C43" s="61"/>
      <c r="D43" s="62"/>
      <c r="E43" s="61"/>
      <c r="F43" s="61"/>
      <c r="G43" s="62"/>
      <c r="H43" s="62"/>
      <c r="I43" s="62"/>
      <c r="J43" s="62"/>
      <c r="K43" s="105" t="s">
        <v>199</v>
      </c>
      <c r="L43" s="106" t="s">
        <v>200</v>
      </c>
      <c r="M43" s="106" t="s">
        <v>30</v>
      </c>
      <c r="N43" s="107">
        <v>0</v>
      </c>
      <c r="O43" s="110" t="s">
        <v>244</v>
      </c>
      <c r="P43" s="885"/>
      <c r="Q43" s="887"/>
      <c r="R43" s="535"/>
      <c r="S43" s="535"/>
      <c r="T43" s="476">
        <v>1</v>
      </c>
      <c r="U43" s="477" t="s">
        <v>48</v>
      </c>
      <c r="V43" s="535"/>
      <c r="W43" s="535"/>
      <c r="X43" s="476">
        <v>0</v>
      </c>
      <c r="Y43" s="477" t="s">
        <v>48</v>
      </c>
      <c r="Z43" s="476">
        <v>0</v>
      </c>
      <c r="AA43" s="477" t="s">
        <v>48</v>
      </c>
    </row>
    <row r="44" spans="2:27" x14ac:dyDescent="0.25">
      <c r="B44" s="92"/>
      <c r="C44" s="61"/>
      <c r="D44" s="62"/>
      <c r="E44" s="61"/>
      <c r="F44" s="61"/>
      <c r="G44" s="62"/>
      <c r="H44" s="62"/>
      <c r="I44" s="62"/>
      <c r="J44" s="62"/>
      <c r="K44" s="105" t="s">
        <v>168</v>
      </c>
      <c r="L44" s="106" t="s">
        <v>169</v>
      </c>
      <c r="M44" s="106" t="s">
        <v>160</v>
      </c>
      <c r="N44" s="882">
        <v>0</v>
      </c>
      <c r="O44" s="881" t="s">
        <v>183</v>
      </c>
      <c r="P44" s="885"/>
      <c r="Q44" s="887"/>
      <c r="R44" s="535"/>
      <c r="S44" s="535"/>
      <c r="T44" s="476">
        <v>1</v>
      </c>
      <c r="U44" s="477" t="s">
        <v>48</v>
      </c>
      <c r="V44" s="535"/>
      <c r="W44" s="535"/>
      <c r="X44" s="536">
        <v>0</v>
      </c>
      <c r="Y44" s="533" t="s">
        <v>48</v>
      </c>
      <c r="Z44" s="476">
        <v>0</v>
      </c>
      <c r="AA44" s="477" t="s">
        <v>48</v>
      </c>
    </row>
    <row r="45" spans="2:27" x14ac:dyDescent="0.25">
      <c r="B45" s="92"/>
      <c r="C45" s="61"/>
      <c r="D45" s="62"/>
      <c r="E45" s="61"/>
      <c r="F45" s="61"/>
      <c r="G45" s="62"/>
      <c r="H45" s="62"/>
      <c r="I45" s="62"/>
      <c r="J45" s="62"/>
      <c r="K45" s="105" t="s">
        <v>171</v>
      </c>
      <c r="L45" s="106" t="s">
        <v>172</v>
      </c>
      <c r="M45" s="106" t="s">
        <v>30</v>
      </c>
      <c r="N45" s="883"/>
      <c r="O45" s="881"/>
      <c r="P45" s="885"/>
      <c r="Q45" s="887"/>
      <c r="R45" s="535"/>
      <c r="S45" s="535"/>
      <c r="T45" s="476">
        <v>1</v>
      </c>
      <c r="U45" s="477" t="s">
        <v>48</v>
      </c>
      <c r="V45" s="535"/>
      <c r="W45" s="535"/>
      <c r="X45" s="535"/>
      <c r="Y45" s="535"/>
      <c r="Z45" s="476">
        <v>0</v>
      </c>
      <c r="AA45" s="477" t="s">
        <v>48</v>
      </c>
    </row>
    <row r="46" spans="2:27" x14ac:dyDescent="0.25">
      <c r="B46" s="92"/>
      <c r="C46" s="61"/>
      <c r="D46" s="62"/>
      <c r="E46" s="61"/>
      <c r="F46" s="61"/>
      <c r="G46" s="62"/>
      <c r="H46" s="62"/>
      <c r="I46" s="62"/>
      <c r="J46" s="62"/>
      <c r="K46" s="105" t="s">
        <v>184</v>
      </c>
      <c r="L46" s="106" t="s">
        <v>185</v>
      </c>
      <c r="M46" s="106" t="s">
        <v>252</v>
      </c>
      <c r="N46" s="884"/>
      <c r="O46" s="881"/>
      <c r="P46" s="885"/>
      <c r="Q46" s="887"/>
      <c r="R46" s="535"/>
      <c r="S46" s="535"/>
      <c r="T46" s="476">
        <v>1</v>
      </c>
      <c r="U46" s="477" t="s">
        <v>48</v>
      </c>
      <c r="V46" s="535"/>
      <c r="W46" s="535"/>
      <c r="X46" s="534"/>
      <c r="Y46" s="534"/>
      <c r="Z46" s="476">
        <v>0</v>
      </c>
      <c r="AA46" s="477" t="s">
        <v>48</v>
      </c>
    </row>
    <row r="47" spans="2:27" x14ac:dyDescent="0.25">
      <c r="B47" s="92"/>
      <c r="C47" s="61"/>
      <c r="D47" s="62"/>
      <c r="E47" s="61"/>
      <c r="F47" s="61"/>
      <c r="G47" s="62"/>
      <c r="H47" s="62"/>
      <c r="I47" s="62"/>
      <c r="J47" s="62"/>
      <c r="K47" s="105" t="s">
        <v>186</v>
      </c>
      <c r="L47" s="106" t="s">
        <v>187</v>
      </c>
      <c r="M47" s="106" t="s">
        <v>30</v>
      </c>
      <c r="N47" s="882">
        <v>0</v>
      </c>
      <c r="O47" s="881" t="s">
        <v>183</v>
      </c>
      <c r="P47" s="885"/>
      <c r="Q47" s="887"/>
      <c r="R47" s="535"/>
      <c r="S47" s="535"/>
      <c r="T47" s="476">
        <v>1</v>
      </c>
      <c r="U47" s="477" t="s">
        <v>48</v>
      </c>
      <c r="V47" s="535"/>
      <c r="W47" s="535"/>
      <c r="X47" s="536">
        <v>0</v>
      </c>
      <c r="Y47" s="533" t="s">
        <v>48</v>
      </c>
      <c r="Z47" s="476">
        <v>0</v>
      </c>
      <c r="AA47" s="477" t="s">
        <v>48</v>
      </c>
    </row>
    <row r="48" spans="2:27" x14ac:dyDescent="0.25">
      <c r="B48" s="92"/>
      <c r="C48" s="61"/>
      <c r="D48" s="62"/>
      <c r="E48" s="61"/>
      <c r="F48" s="61"/>
      <c r="G48" s="62"/>
      <c r="H48" s="62"/>
      <c r="I48" s="62"/>
      <c r="J48" s="62"/>
      <c r="K48" s="105" t="s">
        <v>188</v>
      </c>
      <c r="L48" s="106" t="s">
        <v>189</v>
      </c>
      <c r="M48" s="109" t="s">
        <v>30</v>
      </c>
      <c r="N48" s="883"/>
      <c r="O48" s="881"/>
      <c r="P48" s="885"/>
      <c r="Q48" s="887"/>
      <c r="R48" s="535"/>
      <c r="S48" s="535"/>
      <c r="T48" s="476">
        <v>1</v>
      </c>
      <c r="U48" s="477" t="s">
        <v>48</v>
      </c>
      <c r="V48" s="535"/>
      <c r="W48" s="535"/>
      <c r="X48" s="535"/>
      <c r="Y48" s="535"/>
      <c r="Z48" s="476">
        <v>0</v>
      </c>
      <c r="AA48" s="477" t="s">
        <v>48</v>
      </c>
    </row>
    <row r="49" spans="2:27" x14ac:dyDescent="0.25">
      <c r="B49" s="92"/>
      <c r="C49" s="61"/>
      <c r="D49" s="62"/>
      <c r="E49" s="61"/>
      <c r="F49" s="61"/>
      <c r="G49" s="62"/>
      <c r="H49" s="62"/>
      <c r="I49" s="62"/>
      <c r="J49" s="62"/>
      <c r="K49" s="105" t="s">
        <v>190</v>
      </c>
      <c r="L49" s="106" t="s">
        <v>191</v>
      </c>
      <c r="M49" s="106" t="s">
        <v>30</v>
      </c>
      <c r="N49" s="884"/>
      <c r="O49" s="881"/>
      <c r="P49" s="885"/>
      <c r="Q49" s="887"/>
      <c r="R49" s="535"/>
      <c r="S49" s="535"/>
      <c r="T49" s="476">
        <v>1</v>
      </c>
      <c r="U49" s="477" t="s">
        <v>48</v>
      </c>
      <c r="V49" s="535"/>
      <c r="W49" s="535"/>
      <c r="X49" s="534"/>
      <c r="Y49" s="534"/>
      <c r="Z49" s="476">
        <v>0</v>
      </c>
      <c r="AA49" s="477" t="s">
        <v>48</v>
      </c>
    </row>
    <row r="50" spans="2:27" x14ac:dyDescent="0.25">
      <c r="B50" s="92"/>
      <c r="C50" s="61"/>
      <c r="D50" s="62"/>
      <c r="E50" s="61"/>
      <c r="F50" s="61"/>
      <c r="G50" s="62"/>
      <c r="H50" s="62"/>
      <c r="I50" s="62"/>
      <c r="J50" s="62"/>
      <c r="K50" s="108" t="s">
        <v>192</v>
      </c>
      <c r="L50" s="106" t="s">
        <v>193</v>
      </c>
      <c r="M50" s="106" t="s">
        <v>30</v>
      </c>
      <c r="N50" s="882">
        <v>0</v>
      </c>
      <c r="O50" s="881" t="s">
        <v>194</v>
      </c>
      <c r="P50" s="885"/>
      <c r="Q50" s="887"/>
      <c r="R50" s="535"/>
      <c r="S50" s="535"/>
      <c r="T50" s="476">
        <v>1</v>
      </c>
      <c r="U50" s="477" t="s">
        <v>48</v>
      </c>
      <c r="V50" s="535"/>
      <c r="W50" s="535"/>
      <c r="X50" s="536">
        <v>0</v>
      </c>
      <c r="Y50" s="533" t="s">
        <v>48</v>
      </c>
      <c r="Z50" s="476">
        <v>0</v>
      </c>
      <c r="AA50" s="477" t="s">
        <v>48</v>
      </c>
    </row>
    <row r="51" spans="2:27" x14ac:dyDescent="0.25">
      <c r="B51" s="92"/>
      <c r="C51" s="61"/>
      <c r="D51" s="62"/>
      <c r="E51" s="61"/>
      <c r="F51" s="61"/>
      <c r="G51" s="62"/>
      <c r="H51" s="62"/>
      <c r="I51" s="62"/>
      <c r="J51" s="62"/>
      <c r="K51" s="105" t="s">
        <v>179</v>
      </c>
      <c r="L51" s="106" t="s">
        <v>180</v>
      </c>
      <c r="M51" s="106" t="s">
        <v>30</v>
      </c>
      <c r="N51" s="883"/>
      <c r="O51" s="881"/>
      <c r="P51" s="885"/>
      <c r="Q51" s="887"/>
      <c r="R51" s="535"/>
      <c r="S51" s="535"/>
      <c r="T51" s="476">
        <v>1</v>
      </c>
      <c r="U51" s="477" t="s">
        <v>48</v>
      </c>
      <c r="V51" s="535"/>
      <c r="W51" s="535"/>
      <c r="X51" s="535"/>
      <c r="Y51" s="535"/>
      <c r="Z51" s="476">
        <v>0</v>
      </c>
      <c r="AA51" s="477" t="s">
        <v>48</v>
      </c>
    </row>
    <row r="52" spans="2:27" x14ac:dyDescent="0.25">
      <c r="B52" s="92"/>
      <c r="C52" s="61"/>
      <c r="D52" s="62"/>
      <c r="E52" s="61"/>
      <c r="F52" s="61"/>
      <c r="G52" s="62"/>
      <c r="H52" s="62"/>
      <c r="I52" s="62"/>
      <c r="J52" s="62"/>
      <c r="K52" s="108" t="s">
        <v>177</v>
      </c>
      <c r="L52" s="106" t="s">
        <v>178</v>
      </c>
      <c r="M52" s="106" t="s">
        <v>175</v>
      </c>
      <c r="N52" s="884"/>
      <c r="O52" s="881"/>
      <c r="P52" s="885"/>
      <c r="Q52" s="887"/>
      <c r="R52" s="535"/>
      <c r="S52" s="535"/>
      <c r="T52" s="476">
        <v>1</v>
      </c>
      <c r="U52" s="477" t="s">
        <v>48</v>
      </c>
      <c r="V52" s="535"/>
      <c r="W52" s="535"/>
      <c r="X52" s="534"/>
      <c r="Y52" s="534"/>
      <c r="Z52" s="476">
        <v>0</v>
      </c>
      <c r="AA52" s="477" t="s">
        <v>48</v>
      </c>
    </row>
    <row r="53" spans="2:27" x14ac:dyDescent="0.25">
      <c r="B53" s="92"/>
      <c r="C53" s="61"/>
      <c r="D53" s="62"/>
      <c r="E53" s="61"/>
      <c r="F53" s="61"/>
      <c r="G53" s="62"/>
      <c r="H53" s="62"/>
      <c r="I53" s="62"/>
      <c r="J53" s="62"/>
      <c r="K53" s="108" t="s">
        <v>195</v>
      </c>
      <c r="L53" s="106" t="s">
        <v>196</v>
      </c>
      <c r="M53" s="106" t="s">
        <v>30</v>
      </c>
      <c r="N53" s="882">
        <v>0</v>
      </c>
      <c r="O53" s="881" t="s">
        <v>194</v>
      </c>
      <c r="P53" s="885"/>
      <c r="Q53" s="887"/>
      <c r="R53" s="535"/>
      <c r="S53" s="535"/>
      <c r="T53" s="476">
        <v>1</v>
      </c>
      <c r="U53" s="477" t="s">
        <v>48</v>
      </c>
      <c r="V53" s="535"/>
      <c r="W53" s="535"/>
      <c r="X53" s="536">
        <v>0</v>
      </c>
      <c r="Y53" s="533" t="s">
        <v>48</v>
      </c>
      <c r="Z53" s="476">
        <v>0</v>
      </c>
      <c r="AA53" s="477" t="s">
        <v>48</v>
      </c>
    </row>
    <row r="54" spans="2:27" x14ac:dyDescent="0.25">
      <c r="B54" s="92"/>
      <c r="C54" s="61"/>
      <c r="D54" s="62"/>
      <c r="E54" s="61"/>
      <c r="F54" s="61"/>
      <c r="G54" s="62"/>
      <c r="H54" s="62"/>
      <c r="I54" s="62"/>
      <c r="J54" s="62"/>
      <c r="K54" s="108" t="s">
        <v>197</v>
      </c>
      <c r="L54" s="106" t="s">
        <v>198</v>
      </c>
      <c r="M54" s="106" t="s">
        <v>30</v>
      </c>
      <c r="N54" s="883"/>
      <c r="O54" s="881"/>
      <c r="P54" s="885"/>
      <c r="Q54" s="887"/>
      <c r="R54" s="535"/>
      <c r="S54" s="535"/>
      <c r="T54" s="476">
        <v>1</v>
      </c>
      <c r="U54" s="477" t="s">
        <v>48</v>
      </c>
      <c r="V54" s="535"/>
      <c r="W54" s="535"/>
      <c r="X54" s="535"/>
      <c r="Y54" s="535"/>
      <c r="Z54" s="476">
        <v>0</v>
      </c>
      <c r="AA54" s="477" t="s">
        <v>48</v>
      </c>
    </row>
    <row r="55" spans="2:27" x14ac:dyDescent="0.25">
      <c r="B55" s="92"/>
      <c r="C55" s="61"/>
      <c r="D55" s="62"/>
      <c r="E55" s="61"/>
      <c r="F55" s="61"/>
      <c r="G55" s="62"/>
      <c r="H55" s="62"/>
      <c r="I55" s="62"/>
      <c r="J55" s="62"/>
      <c r="K55" s="105" t="s">
        <v>199</v>
      </c>
      <c r="L55" s="106" t="s">
        <v>200</v>
      </c>
      <c r="M55" s="106" t="s">
        <v>30</v>
      </c>
      <c r="N55" s="884"/>
      <c r="O55" s="881"/>
      <c r="P55" s="885"/>
      <c r="Q55" s="887"/>
      <c r="R55" s="535"/>
      <c r="S55" s="535"/>
      <c r="T55" s="476">
        <v>1</v>
      </c>
      <c r="U55" s="477" t="s">
        <v>48</v>
      </c>
      <c r="V55" s="535"/>
      <c r="W55" s="535"/>
      <c r="X55" s="534"/>
      <c r="Y55" s="534"/>
      <c r="Z55" s="476">
        <v>0</v>
      </c>
      <c r="AA55" s="477" t="s">
        <v>48</v>
      </c>
    </row>
    <row r="56" spans="2:27" x14ac:dyDescent="0.25">
      <c r="B56" s="92"/>
      <c r="C56" s="61"/>
      <c r="D56" s="62"/>
      <c r="E56" s="61"/>
      <c r="F56" s="61"/>
      <c r="G56" s="62"/>
      <c r="H56" s="62"/>
      <c r="I56" s="62"/>
      <c r="J56" s="62"/>
      <c r="K56" s="111" t="s">
        <v>190</v>
      </c>
      <c r="L56" s="106" t="s">
        <v>191</v>
      </c>
      <c r="M56" s="106" t="s">
        <v>30</v>
      </c>
      <c r="N56" s="882">
        <v>0</v>
      </c>
      <c r="O56" s="881" t="s">
        <v>245</v>
      </c>
      <c r="P56" s="885"/>
      <c r="Q56" s="887"/>
      <c r="R56" s="535"/>
      <c r="S56" s="535"/>
      <c r="T56" s="476">
        <v>1</v>
      </c>
      <c r="U56" s="477" t="s">
        <v>48</v>
      </c>
      <c r="V56" s="535"/>
      <c r="W56" s="535"/>
      <c r="X56" s="536">
        <v>0</v>
      </c>
      <c r="Y56" s="533" t="s">
        <v>48</v>
      </c>
      <c r="Z56" s="476">
        <v>0</v>
      </c>
      <c r="AA56" s="477" t="s">
        <v>48</v>
      </c>
    </row>
    <row r="57" spans="2:27" x14ac:dyDescent="0.25">
      <c r="B57" s="92"/>
      <c r="C57" s="61"/>
      <c r="D57" s="62"/>
      <c r="E57" s="61"/>
      <c r="F57" s="61"/>
      <c r="G57" s="62"/>
      <c r="H57" s="62"/>
      <c r="I57" s="62"/>
      <c r="J57" s="62"/>
      <c r="K57" s="112" t="s">
        <v>246</v>
      </c>
      <c r="L57" s="106" t="s">
        <v>203</v>
      </c>
      <c r="M57" s="106" t="s">
        <v>30</v>
      </c>
      <c r="N57" s="883"/>
      <c r="O57" s="881"/>
      <c r="P57" s="885"/>
      <c r="Q57" s="887"/>
      <c r="R57" s="535"/>
      <c r="S57" s="535"/>
      <c r="T57" s="476">
        <v>1</v>
      </c>
      <c r="U57" s="477" t="s">
        <v>48</v>
      </c>
      <c r="V57" s="535"/>
      <c r="W57" s="535"/>
      <c r="X57" s="535"/>
      <c r="Y57" s="535"/>
      <c r="Z57" s="476">
        <v>0</v>
      </c>
      <c r="AA57" s="477" t="s">
        <v>48</v>
      </c>
    </row>
    <row r="58" spans="2:27" x14ac:dyDescent="0.25">
      <c r="B58" s="92"/>
      <c r="C58" s="61"/>
      <c r="D58" s="62"/>
      <c r="E58" s="61"/>
      <c r="F58" s="61"/>
      <c r="G58" s="62"/>
      <c r="H58" s="62"/>
      <c r="I58" s="62"/>
      <c r="J58" s="62"/>
      <c r="K58" s="111" t="s">
        <v>204</v>
      </c>
      <c r="L58" s="106" t="s">
        <v>205</v>
      </c>
      <c r="M58" s="106" t="s">
        <v>30</v>
      </c>
      <c r="N58" s="883"/>
      <c r="O58" s="881"/>
      <c r="P58" s="885"/>
      <c r="Q58" s="887"/>
      <c r="R58" s="535"/>
      <c r="S58" s="535"/>
      <c r="T58" s="476">
        <v>1</v>
      </c>
      <c r="U58" s="477" t="s">
        <v>48</v>
      </c>
      <c r="V58" s="535"/>
      <c r="W58" s="535"/>
      <c r="X58" s="535"/>
      <c r="Y58" s="535"/>
      <c r="Z58" s="476">
        <v>0</v>
      </c>
      <c r="AA58" s="477" t="s">
        <v>48</v>
      </c>
    </row>
    <row r="59" spans="2:27" x14ac:dyDescent="0.25">
      <c r="B59" s="92"/>
      <c r="C59" s="61"/>
      <c r="D59" s="62"/>
      <c r="E59" s="61"/>
      <c r="F59" s="61"/>
      <c r="G59" s="62"/>
      <c r="H59" s="62"/>
      <c r="I59" s="62"/>
      <c r="J59" s="62"/>
      <c r="K59" s="111" t="s">
        <v>216</v>
      </c>
      <c r="L59" s="106" t="s">
        <v>217</v>
      </c>
      <c r="M59" s="106" t="s">
        <v>30</v>
      </c>
      <c r="N59" s="883"/>
      <c r="O59" s="881"/>
      <c r="P59" s="885"/>
      <c r="Q59" s="887"/>
      <c r="R59" s="535"/>
      <c r="S59" s="535"/>
      <c r="T59" s="476">
        <v>1</v>
      </c>
      <c r="U59" s="477" t="s">
        <v>48</v>
      </c>
      <c r="V59" s="535"/>
      <c r="W59" s="535"/>
      <c r="X59" s="535"/>
      <c r="Y59" s="535"/>
      <c r="Z59" s="476">
        <v>0</v>
      </c>
      <c r="AA59" s="477" t="s">
        <v>48</v>
      </c>
    </row>
    <row r="60" spans="2:27" x14ac:dyDescent="0.25">
      <c r="B60" s="92"/>
      <c r="C60" s="61"/>
      <c r="D60" s="62"/>
      <c r="E60" s="61"/>
      <c r="F60" s="61"/>
      <c r="G60" s="62"/>
      <c r="H60" s="62"/>
      <c r="I60" s="62"/>
      <c r="J60" s="62"/>
      <c r="K60" s="111" t="s">
        <v>213</v>
      </c>
      <c r="L60" s="106" t="s">
        <v>214</v>
      </c>
      <c r="M60" s="106" t="s">
        <v>30</v>
      </c>
      <c r="N60" s="884"/>
      <c r="O60" s="881"/>
      <c r="P60" s="885"/>
      <c r="Q60" s="887"/>
      <c r="R60" s="535"/>
      <c r="S60" s="535"/>
      <c r="T60" s="476">
        <v>1</v>
      </c>
      <c r="U60" s="477" t="s">
        <v>48</v>
      </c>
      <c r="V60" s="535"/>
      <c r="W60" s="535"/>
      <c r="X60" s="534"/>
      <c r="Y60" s="534"/>
      <c r="Z60" s="476">
        <v>0</v>
      </c>
      <c r="AA60" s="477" t="s">
        <v>48</v>
      </c>
    </row>
    <row r="61" spans="2:27" x14ac:dyDescent="0.25">
      <c r="B61" s="92"/>
      <c r="C61" s="61"/>
      <c r="D61" s="62"/>
      <c r="E61" s="61"/>
      <c r="F61" s="61"/>
      <c r="G61" s="62"/>
      <c r="H61" s="62"/>
      <c r="I61" s="62"/>
      <c r="J61" s="62"/>
      <c r="K61" s="111" t="s">
        <v>219</v>
      </c>
      <c r="L61" s="106" t="s">
        <v>220</v>
      </c>
      <c r="M61" s="106" t="s">
        <v>175</v>
      </c>
      <c r="N61" s="882">
        <v>0</v>
      </c>
      <c r="O61" s="643" t="s">
        <v>245</v>
      </c>
      <c r="P61" s="885"/>
      <c r="Q61" s="887"/>
      <c r="R61" s="535"/>
      <c r="S61" s="535"/>
      <c r="T61" s="476">
        <v>1</v>
      </c>
      <c r="U61" s="477" t="s">
        <v>48</v>
      </c>
      <c r="V61" s="535"/>
      <c r="W61" s="535"/>
      <c r="X61" s="536">
        <v>0</v>
      </c>
      <c r="Y61" s="533" t="s">
        <v>48</v>
      </c>
      <c r="Z61" s="476">
        <v>0</v>
      </c>
      <c r="AA61" s="477" t="s">
        <v>48</v>
      </c>
    </row>
    <row r="62" spans="2:27" x14ac:dyDescent="0.25">
      <c r="B62" s="92"/>
      <c r="C62" s="61"/>
      <c r="D62" s="62"/>
      <c r="E62" s="61"/>
      <c r="F62" s="61"/>
      <c r="G62" s="62"/>
      <c r="H62" s="62"/>
      <c r="I62" s="62"/>
      <c r="J62" s="62"/>
      <c r="K62" s="111" t="s">
        <v>222</v>
      </c>
      <c r="L62" s="106" t="s">
        <v>223</v>
      </c>
      <c r="M62" s="106" t="s">
        <v>224</v>
      </c>
      <c r="N62" s="883"/>
      <c r="O62" s="644"/>
      <c r="P62" s="885"/>
      <c r="Q62" s="887"/>
      <c r="R62" s="535"/>
      <c r="S62" s="535"/>
      <c r="T62" s="476">
        <v>1</v>
      </c>
      <c r="U62" s="477" t="s">
        <v>48</v>
      </c>
      <c r="V62" s="535"/>
      <c r="W62" s="535"/>
      <c r="X62" s="535"/>
      <c r="Y62" s="535"/>
      <c r="Z62" s="476">
        <v>0</v>
      </c>
      <c r="AA62" s="477" t="s">
        <v>48</v>
      </c>
    </row>
    <row r="63" spans="2:27" x14ac:dyDescent="0.25">
      <c r="B63" s="92"/>
      <c r="C63" s="61"/>
      <c r="D63" s="62"/>
      <c r="E63" s="61"/>
      <c r="F63" s="61"/>
      <c r="G63" s="62"/>
      <c r="H63" s="62"/>
      <c r="I63" s="62"/>
      <c r="J63" s="62"/>
      <c r="K63" s="111" t="s">
        <v>247</v>
      </c>
      <c r="L63" s="106" t="s">
        <v>227</v>
      </c>
      <c r="M63" s="106" t="s">
        <v>81</v>
      </c>
      <c r="N63" s="883"/>
      <c r="O63" s="644"/>
      <c r="P63" s="885"/>
      <c r="Q63" s="887"/>
      <c r="R63" s="535"/>
      <c r="S63" s="535"/>
      <c r="T63" s="476">
        <v>1</v>
      </c>
      <c r="U63" s="477" t="s">
        <v>48</v>
      </c>
      <c r="V63" s="535"/>
      <c r="W63" s="535"/>
      <c r="X63" s="535"/>
      <c r="Y63" s="535"/>
      <c r="Z63" s="476">
        <v>0</v>
      </c>
      <c r="AA63" s="477" t="s">
        <v>48</v>
      </c>
    </row>
    <row r="64" spans="2:27" x14ac:dyDescent="0.25">
      <c r="B64" s="92"/>
      <c r="C64" s="61"/>
      <c r="D64" s="62"/>
      <c r="E64" s="61"/>
      <c r="F64" s="61"/>
      <c r="G64" s="62"/>
      <c r="H64" s="62"/>
      <c r="I64" s="62"/>
      <c r="J64" s="62"/>
      <c r="K64" s="111" t="s">
        <v>211</v>
      </c>
      <c r="L64" s="106" t="s">
        <v>212</v>
      </c>
      <c r="M64" s="106" t="s">
        <v>30</v>
      </c>
      <c r="N64" s="883"/>
      <c r="O64" s="644"/>
      <c r="P64" s="885"/>
      <c r="Q64" s="887"/>
      <c r="R64" s="535"/>
      <c r="S64" s="535"/>
      <c r="T64" s="476">
        <v>1</v>
      </c>
      <c r="U64" s="477" t="s">
        <v>48</v>
      </c>
      <c r="V64" s="535"/>
      <c r="W64" s="535"/>
      <c r="X64" s="535"/>
      <c r="Y64" s="535"/>
      <c r="Z64" s="476">
        <v>0</v>
      </c>
      <c r="AA64" s="477" t="s">
        <v>48</v>
      </c>
    </row>
    <row r="65" spans="2:27" x14ac:dyDescent="0.25">
      <c r="B65" s="92"/>
      <c r="C65" s="61"/>
      <c r="D65" s="62"/>
      <c r="E65" s="61"/>
      <c r="F65" s="61"/>
      <c r="G65" s="62"/>
      <c r="H65" s="62"/>
      <c r="I65" s="62"/>
      <c r="J65" s="62"/>
      <c r="K65" s="111" t="s">
        <v>171</v>
      </c>
      <c r="L65" s="106" t="s">
        <v>172</v>
      </c>
      <c r="M65" s="106" t="s">
        <v>30</v>
      </c>
      <c r="N65" s="883"/>
      <c r="O65" s="644"/>
      <c r="P65" s="885"/>
      <c r="Q65" s="887"/>
      <c r="R65" s="535"/>
      <c r="S65" s="535"/>
      <c r="T65" s="476">
        <v>1</v>
      </c>
      <c r="U65" s="477" t="s">
        <v>48</v>
      </c>
      <c r="V65" s="535"/>
      <c r="W65" s="535"/>
      <c r="X65" s="535"/>
      <c r="Y65" s="535"/>
      <c r="Z65" s="476">
        <v>0</v>
      </c>
      <c r="AA65" s="477" t="s">
        <v>48</v>
      </c>
    </row>
    <row r="66" spans="2:27" x14ac:dyDescent="0.25">
      <c r="B66" s="92"/>
      <c r="C66" s="61"/>
      <c r="D66" s="62"/>
      <c r="E66" s="61"/>
      <c r="F66" s="61"/>
      <c r="G66" s="62"/>
      <c r="H66" s="62"/>
      <c r="I66" s="62"/>
      <c r="J66" s="62"/>
      <c r="K66" s="111" t="s">
        <v>184</v>
      </c>
      <c r="L66" s="106" t="s">
        <v>185</v>
      </c>
      <c r="M66" s="106" t="s">
        <v>252</v>
      </c>
      <c r="N66" s="884"/>
      <c r="O66" s="645"/>
      <c r="P66" s="885"/>
      <c r="Q66" s="887"/>
      <c r="R66" s="535"/>
      <c r="S66" s="535"/>
      <c r="T66" s="476">
        <v>1</v>
      </c>
      <c r="U66" s="477" t="s">
        <v>48</v>
      </c>
      <c r="V66" s="535"/>
      <c r="W66" s="535"/>
      <c r="X66" s="534"/>
      <c r="Y66" s="534"/>
      <c r="Z66" s="476">
        <v>0</v>
      </c>
      <c r="AA66" s="477" t="s">
        <v>48</v>
      </c>
    </row>
    <row r="67" spans="2:27" x14ac:dyDescent="0.25">
      <c r="B67" s="92"/>
      <c r="C67" s="61"/>
      <c r="D67" s="62"/>
      <c r="E67" s="61"/>
      <c r="F67" s="61"/>
      <c r="G67" s="62"/>
      <c r="H67" s="62"/>
      <c r="I67" s="62"/>
      <c r="J67" s="62"/>
      <c r="K67" s="111" t="s">
        <v>168</v>
      </c>
      <c r="L67" s="106" t="s">
        <v>169</v>
      </c>
      <c r="M67" s="106" t="s">
        <v>160</v>
      </c>
      <c r="N67" s="882">
        <v>0</v>
      </c>
      <c r="O67" s="881" t="s">
        <v>245</v>
      </c>
      <c r="P67" s="885"/>
      <c r="Q67" s="887"/>
      <c r="R67" s="535"/>
      <c r="S67" s="535"/>
      <c r="T67" s="476">
        <v>1</v>
      </c>
      <c r="U67" s="477" t="s">
        <v>48</v>
      </c>
      <c r="V67" s="535"/>
      <c r="W67" s="535"/>
      <c r="X67" s="536">
        <v>0</v>
      </c>
      <c r="Y67" s="533" t="s">
        <v>48</v>
      </c>
      <c r="Z67" s="476">
        <v>0</v>
      </c>
      <c r="AA67" s="477" t="s">
        <v>48</v>
      </c>
    </row>
    <row r="68" spans="2:27" x14ac:dyDescent="0.25">
      <c r="B68" s="92"/>
      <c r="C68" s="61"/>
      <c r="D68" s="62"/>
      <c r="E68" s="61"/>
      <c r="F68" s="61"/>
      <c r="G68" s="62"/>
      <c r="H68" s="62"/>
      <c r="I68" s="62"/>
      <c r="J68" s="62"/>
      <c r="K68" s="111" t="s">
        <v>206</v>
      </c>
      <c r="L68" s="106" t="s">
        <v>207</v>
      </c>
      <c r="M68" s="106" t="s">
        <v>30</v>
      </c>
      <c r="N68" s="883"/>
      <c r="O68" s="881"/>
      <c r="P68" s="885"/>
      <c r="Q68" s="887"/>
      <c r="R68" s="535"/>
      <c r="S68" s="535"/>
      <c r="T68" s="476">
        <v>1</v>
      </c>
      <c r="U68" s="477" t="s">
        <v>48</v>
      </c>
      <c r="V68" s="535"/>
      <c r="W68" s="535"/>
      <c r="X68" s="535"/>
      <c r="Y68" s="535"/>
      <c r="Z68" s="476">
        <v>0</v>
      </c>
      <c r="AA68" s="477" t="s">
        <v>48</v>
      </c>
    </row>
    <row r="69" spans="2:27" x14ac:dyDescent="0.25">
      <c r="B69" s="92"/>
      <c r="C69" s="61"/>
      <c r="D69" s="62"/>
      <c r="E69" s="61"/>
      <c r="F69" s="61"/>
      <c r="G69" s="62"/>
      <c r="H69" s="62"/>
      <c r="I69" s="62"/>
      <c r="J69" s="62"/>
      <c r="K69" s="111" t="s">
        <v>209</v>
      </c>
      <c r="L69" s="106" t="s">
        <v>210</v>
      </c>
      <c r="M69" s="106" t="s">
        <v>30</v>
      </c>
      <c r="N69" s="883"/>
      <c r="O69" s="881"/>
      <c r="P69" s="885"/>
      <c r="Q69" s="887"/>
      <c r="R69" s="535"/>
      <c r="S69" s="535"/>
      <c r="T69" s="476">
        <v>1</v>
      </c>
      <c r="U69" s="477" t="s">
        <v>48</v>
      </c>
      <c r="V69" s="535"/>
      <c r="W69" s="535"/>
      <c r="X69" s="535"/>
      <c r="Y69" s="535"/>
      <c r="Z69" s="476">
        <v>0</v>
      </c>
      <c r="AA69" s="477" t="s">
        <v>48</v>
      </c>
    </row>
    <row r="70" spans="2:27" x14ac:dyDescent="0.25">
      <c r="B70" s="92"/>
      <c r="C70" s="61"/>
      <c r="D70" s="62"/>
      <c r="E70" s="61"/>
      <c r="F70" s="61"/>
      <c r="G70" s="62"/>
      <c r="H70" s="62"/>
      <c r="I70" s="62"/>
      <c r="J70" s="62"/>
      <c r="K70" s="111" t="s">
        <v>188</v>
      </c>
      <c r="L70" s="106" t="s">
        <v>189</v>
      </c>
      <c r="M70" s="109" t="s">
        <v>30</v>
      </c>
      <c r="N70" s="883"/>
      <c r="O70" s="881"/>
      <c r="P70" s="885"/>
      <c r="Q70" s="887"/>
      <c r="R70" s="535"/>
      <c r="S70" s="535"/>
      <c r="T70" s="476">
        <v>1</v>
      </c>
      <c r="U70" s="477" t="s">
        <v>48</v>
      </c>
      <c r="V70" s="535"/>
      <c r="W70" s="535"/>
      <c r="X70" s="535"/>
      <c r="Y70" s="535"/>
      <c r="Z70" s="476">
        <v>0</v>
      </c>
      <c r="AA70" s="477" t="s">
        <v>48</v>
      </c>
    </row>
    <row r="71" spans="2:27" x14ac:dyDescent="0.25">
      <c r="B71" s="92"/>
      <c r="C71" s="61"/>
      <c r="D71" s="62"/>
      <c r="E71" s="61"/>
      <c r="F71" s="61"/>
      <c r="G71" s="62"/>
      <c r="H71" s="62"/>
      <c r="I71" s="62"/>
      <c r="J71" s="62"/>
      <c r="K71" s="111" t="s">
        <v>186</v>
      </c>
      <c r="L71" s="106" t="s">
        <v>187</v>
      </c>
      <c r="M71" s="106" t="s">
        <v>30</v>
      </c>
      <c r="N71" s="884"/>
      <c r="O71" s="881"/>
      <c r="P71" s="885"/>
      <c r="Q71" s="887"/>
      <c r="R71" s="535"/>
      <c r="S71" s="535"/>
      <c r="T71" s="476">
        <v>1</v>
      </c>
      <c r="U71" s="477" t="s">
        <v>48</v>
      </c>
      <c r="V71" s="535"/>
      <c r="W71" s="535"/>
      <c r="X71" s="534"/>
      <c r="Y71" s="534"/>
      <c r="Z71" s="476">
        <v>0</v>
      </c>
      <c r="AA71" s="477" t="s">
        <v>48</v>
      </c>
    </row>
    <row r="72" spans="2:27" ht="15.75" customHeight="1" x14ac:dyDescent="0.25">
      <c r="B72" s="92"/>
      <c r="C72" s="61"/>
      <c r="D72" s="62"/>
      <c r="E72" s="61"/>
      <c r="F72" s="61"/>
      <c r="G72" s="62"/>
      <c r="H72" s="62"/>
      <c r="I72" s="62"/>
      <c r="J72" s="62"/>
      <c r="K72" s="113" t="s">
        <v>238</v>
      </c>
      <c r="L72" s="106" t="s">
        <v>239</v>
      </c>
      <c r="M72" s="106" t="s">
        <v>30</v>
      </c>
      <c r="N72" s="882">
        <v>0</v>
      </c>
      <c r="O72" s="881" t="s">
        <v>248</v>
      </c>
      <c r="P72" s="885"/>
      <c r="Q72" s="887"/>
      <c r="R72" s="535"/>
      <c r="S72" s="535"/>
      <c r="T72" s="476">
        <v>1</v>
      </c>
      <c r="U72" s="477" t="s">
        <v>48</v>
      </c>
      <c r="V72" s="535"/>
      <c r="W72" s="535"/>
      <c r="X72" s="536">
        <v>0</v>
      </c>
      <c r="Y72" s="533" t="s">
        <v>48</v>
      </c>
      <c r="Z72" s="476">
        <v>0</v>
      </c>
      <c r="AA72" s="477" t="s">
        <v>48</v>
      </c>
    </row>
    <row r="73" spans="2:27" ht="15.75" customHeight="1" x14ac:dyDescent="0.25">
      <c r="B73" s="92"/>
      <c r="C73" s="61"/>
      <c r="D73" s="62"/>
      <c r="E73" s="61"/>
      <c r="F73" s="61"/>
      <c r="G73" s="62"/>
      <c r="H73" s="62"/>
      <c r="I73" s="62"/>
      <c r="J73" s="62"/>
      <c r="K73" s="113" t="s">
        <v>249</v>
      </c>
      <c r="L73" s="106" t="s">
        <v>232</v>
      </c>
      <c r="M73" s="106" t="s">
        <v>253</v>
      </c>
      <c r="N73" s="883"/>
      <c r="O73" s="881"/>
      <c r="P73" s="885"/>
      <c r="Q73" s="887"/>
      <c r="R73" s="535"/>
      <c r="S73" s="535"/>
      <c r="T73" s="476">
        <v>1</v>
      </c>
      <c r="U73" s="477" t="s">
        <v>48</v>
      </c>
      <c r="V73" s="535"/>
      <c r="W73" s="535"/>
      <c r="X73" s="535"/>
      <c r="Y73" s="535"/>
      <c r="Z73" s="476">
        <v>0</v>
      </c>
      <c r="AA73" s="477" t="s">
        <v>48</v>
      </c>
    </row>
    <row r="74" spans="2:27" ht="15.75" customHeight="1" x14ac:dyDescent="0.25">
      <c r="B74" s="92"/>
      <c r="C74" s="61"/>
      <c r="D74" s="62"/>
      <c r="E74" s="61"/>
      <c r="F74" s="61"/>
      <c r="G74" s="62"/>
      <c r="H74" s="62"/>
      <c r="I74" s="62"/>
      <c r="J74" s="62"/>
      <c r="K74" s="113" t="s">
        <v>199</v>
      </c>
      <c r="L74" s="106" t="s">
        <v>200</v>
      </c>
      <c r="M74" s="106" t="s">
        <v>30</v>
      </c>
      <c r="N74" s="883"/>
      <c r="O74" s="881"/>
      <c r="P74" s="885"/>
      <c r="Q74" s="887"/>
      <c r="R74" s="535"/>
      <c r="S74" s="535"/>
      <c r="T74" s="476">
        <v>1</v>
      </c>
      <c r="U74" s="477" t="s">
        <v>48</v>
      </c>
      <c r="V74" s="535"/>
      <c r="W74" s="535"/>
      <c r="X74" s="535"/>
      <c r="Y74" s="535"/>
      <c r="Z74" s="476">
        <v>0</v>
      </c>
      <c r="AA74" s="477" t="s">
        <v>48</v>
      </c>
    </row>
    <row r="75" spans="2:27" x14ac:dyDescent="0.25">
      <c r="B75" s="92"/>
      <c r="C75" s="61"/>
      <c r="D75" s="62"/>
      <c r="E75" s="61"/>
      <c r="F75" s="61"/>
      <c r="G75" s="62"/>
      <c r="H75" s="62"/>
      <c r="I75" s="62"/>
      <c r="J75" s="62"/>
      <c r="K75" s="113" t="s">
        <v>250</v>
      </c>
      <c r="L75" s="106" t="s">
        <v>229</v>
      </c>
      <c r="M75" s="106" t="s">
        <v>30</v>
      </c>
      <c r="N75" s="884"/>
      <c r="O75" s="881"/>
      <c r="P75" s="885"/>
      <c r="Q75" s="887"/>
      <c r="R75" s="535"/>
      <c r="S75" s="535"/>
      <c r="T75" s="476">
        <v>1</v>
      </c>
      <c r="U75" s="477" t="s">
        <v>48</v>
      </c>
      <c r="V75" s="535"/>
      <c r="W75" s="535"/>
      <c r="X75" s="534"/>
      <c r="Y75" s="534"/>
      <c r="Z75" s="476">
        <v>0</v>
      </c>
      <c r="AA75" s="477" t="s">
        <v>48</v>
      </c>
    </row>
    <row r="76" spans="2:27" x14ac:dyDescent="0.25">
      <c r="B76" s="92"/>
      <c r="C76" s="61"/>
      <c r="D76" s="62"/>
      <c r="E76" s="61"/>
      <c r="F76" s="61"/>
      <c r="G76" s="62"/>
      <c r="H76" s="62"/>
      <c r="I76" s="62"/>
      <c r="J76" s="62"/>
      <c r="K76" s="113" t="s">
        <v>179</v>
      </c>
      <c r="L76" s="106" t="s">
        <v>180</v>
      </c>
      <c r="M76" s="106" t="s">
        <v>30</v>
      </c>
      <c r="N76" s="882">
        <v>0</v>
      </c>
      <c r="O76" s="881" t="s">
        <v>248</v>
      </c>
      <c r="P76" s="885"/>
      <c r="Q76" s="887"/>
      <c r="R76" s="535"/>
      <c r="S76" s="535"/>
      <c r="T76" s="476">
        <v>1</v>
      </c>
      <c r="U76" s="477" t="s">
        <v>48</v>
      </c>
      <c r="V76" s="535"/>
      <c r="W76" s="535"/>
      <c r="X76" s="536">
        <v>0</v>
      </c>
      <c r="Y76" s="533" t="s">
        <v>48</v>
      </c>
      <c r="Z76" s="476">
        <v>0</v>
      </c>
      <c r="AA76" s="477" t="s">
        <v>48</v>
      </c>
    </row>
    <row r="77" spans="2:27" x14ac:dyDescent="0.25">
      <c r="B77" s="92"/>
      <c r="C77" s="61"/>
      <c r="D77" s="62"/>
      <c r="E77" s="61"/>
      <c r="F77" s="61"/>
      <c r="G77" s="62"/>
      <c r="H77" s="62"/>
      <c r="I77" s="62"/>
      <c r="J77" s="62"/>
      <c r="K77" s="113" t="s">
        <v>181</v>
      </c>
      <c r="L77" s="106" t="s">
        <v>182</v>
      </c>
      <c r="M77" s="106" t="s">
        <v>30</v>
      </c>
      <c r="N77" s="883"/>
      <c r="O77" s="881"/>
      <c r="P77" s="885"/>
      <c r="Q77" s="887"/>
      <c r="R77" s="535"/>
      <c r="S77" s="535"/>
      <c r="T77" s="476">
        <v>1</v>
      </c>
      <c r="U77" s="477" t="s">
        <v>48</v>
      </c>
      <c r="V77" s="535"/>
      <c r="W77" s="535"/>
      <c r="X77" s="535"/>
      <c r="Y77" s="535"/>
      <c r="Z77" s="476">
        <v>0</v>
      </c>
      <c r="AA77" s="477" t="s">
        <v>48</v>
      </c>
    </row>
    <row r="78" spans="2:27" x14ac:dyDescent="0.25">
      <c r="B78" s="92"/>
      <c r="C78" s="61"/>
      <c r="D78" s="62"/>
      <c r="E78" s="61"/>
      <c r="F78" s="61"/>
      <c r="G78" s="62"/>
      <c r="H78" s="62"/>
      <c r="I78" s="62"/>
      <c r="J78" s="62"/>
      <c r="K78" s="113" t="s">
        <v>251</v>
      </c>
      <c r="L78" s="106" t="s">
        <v>198</v>
      </c>
      <c r="M78" s="106" t="s">
        <v>30</v>
      </c>
      <c r="N78" s="883"/>
      <c r="O78" s="881"/>
      <c r="P78" s="885"/>
      <c r="Q78" s="887"/>
      <c r="R78" s="535"/>
      <c r="S78" s="535"/>
      <c r="T78" s="476">
        <v>1</v>
      </c>
      <c r="U78" s="477" t="s">
        <v>48</v>
      </c>
      <c r="V78" s="535"/>
      <c r="W78" s="535"/>
      <c r="X78" s="535"/>
      <c r="Y78" s="535"/>
      <c r="Z78" s="476">
        <v>0</v>
      </c>
      <c r="AA78" s="477" t="s">
        <v>48</v>
      </c>
    </row>
    <row r="79" spans="2:27" x14ac:dyDescent="0.25">
      <c r="B79" s="92"/>
      <c r="C79" s="61"/>
      <c r="D79" s="62"/>
      <c r="E79" s="61"/>
      <c r="F79" s="61"/>
      <c r="G79" s="62"/>
      <c r="H79" s="62"/>
      <c r="I79" s="62"/>
      <c r="J79" s="62"/>
      <c r="K79" s="113" t="s">
        <v>241</v>
      </c>
      <c r="L79" s="106" t="s">
        <v>242</v>
      </c>
      <c r="M79" s="106" t="s">
        <v>30</v>
      </c>
      <c r="N79" s="883"/>
      <c r="O79" s="881"/>
      <c r="P79" s="885"/>
      <c r="Q79" s="887"/>
      <c r="R79" s="535"/>
      <c r="S79" s="535"/>
      <c r="T79" s="476">
        <v>1</v>
      </c>
      <c r="U79" s="477" t="s">
        <v>48</v>
      </c>
      <c r="V79" s="535"/>
      <c r="W79" s="535"/>
      <c r="X79" s="535"/>
      <c r="Y79" s="535"/>
      <c r="Z79" s="476">
        <v>0</v>
      </c>
      <c r="AA79" s="477" t="s">
        <v>48</v>
      </c>
    </row>
    <row r="80" spans="2:27" ht="15.75" customHeight="1" x14ac:dyDescent="0.25">
      <c r="B80" s="92"/>
      <c r="C80" s="61"/>
      <c r="D80" s="62"/>
      <c r="E80" s="61"/>
      <c r="F80" s="61"/>
      <c r="G80" s="62"/>
      <c r="H80" s="62"/>
      <c r="I80" s="62"/>
      <c r="J80" s="62"/>
      <c r="K80" s="114" t="s">
        <v>236</v>
      </c>
      <c r="L80" s="106" t="s">
        <v>237</v>
      </c>
      <c r="M80" s="106" t="s">
        <v>30</v>
      </c>
      <c r="N80" s="884"/>
      <c r="O80" s="881"/>
      <c r="P80" s="885"/>
      <c r="Q80" s="887"/>
      <c r="R80" s="535"/>
      <c r="S80" s="535"/>
      <c r="T80" s="476">
        <v>1</v>
      </c>
      <c r="U80" s="477" t="s">
        <v>48</v>
      </c>
      <c r="V80" s="535"/>
      <c r="W80" s="535"/>
      <c r="X80" s="534"/>
      <c r="Y80" s="534"/>
      <c r="Z80" s="476">
        <v>0</v>
      </c>
      <c r="AA80" s="477" t="s">
        <v>48</v>
      </c>
    </row>
    <row r="81" spans="2:27" ht="15.75" customHeight="1" x14ac:dyDescent="0.25">
      <c r="B81" s="92"/>
      <c r="C81" s="61"/>
      <c r="D81" s="62"/>
      <c r="E81" s="61"/>
      <c r="F81" s="61"/>
      <c r="G81" s="62"/>
      <c r="H81" s="62"/>
      <c r="I81" s="62"/>
      <c r="J81" s="62"/>
      <c r="K81" s="115" t="s">
        <v>173</v>
      </c>
      <c r="L81" s="106" t="s">
        <v>174</v>
      </c>
      <c r="M81" s="106" t="s">
        <v>175</v>
      </c>
      <c r="N81" s="889">
        <v>1</v>
      </c>
      <c r="O81" s="881" t="s">
        <v>248</v>
      </c>
      <c r="P81" s="885"/>
      <c r="Q81" s="887"/>
      <c r="R81" s="535"/>
      <c r="S81" s="535"/>
      <c r="T81" s="476">
        <v>1</v>
      </c>
      <c r="U81" s="477" t="s">
        <v>48</v>
      </c>
      <c r="V81" s="535"/>
      <c r="W81" s="535"/>
      <c r="X81" s="537">
        <v>1</v>
      </c>
      <c r="Y81" s="533" t="s">
        <v>48</v>
      </c>
      <c r="Z81" s="476">
        <v>1</v>
      </c>
      <c r="AA81" s="477" t="s">
        <v>48</v>
      </c>
    </row>
    <row r="82" spans="2:27" ht="15.75" customHeight="1" x14ac:dyDescent="0.25">
      <c r="B82" s="92"/>
      <c r="C82" s="61"/>
      <c r="D82" s="62"/>
      <c r="E82" s="61"/>
      <c r="F82" s="61"/>
      <c r="G82" s="62"/>
      <c r="H82" s="62"/>
      <c r="I82" s="62"/>
      <c r="J82" s="62"/>
      <c r="K82" s="115" t="s">
        <v>192</v>
      </c>
      <c r="L82" s="106" t="s">
        <v>193</v>
      </c>
      <c r="M82" s="106" t="s">
        <v>30</v>
      </c>
      <c r="N82" s="889"/>
      <c r="O82" s="881"/>
      <c r="P82" s="885"/>
      <c r="Q82" s="887"/>
      <c r="R82" s="535"/>
      <c r="S82" s="535"/>
      <c r="T82" s="476">
        <v>1</v>
      </c>
      <c r="U82" s="477" t="s">
        <v>48</v>
      </c>
      <c r="V82" s="535"/>
      <c r="W82" s="535"/>
      <c r="X82" s="537"/>
      <c r="Y82" s="535"/>
      <c r="Z82" s="476">
        <v>1</v>
      </c>
      <c r="AA82" s="477" t="s">
        <v>48</v>
      </c>
    </row>
    <row r="83" spans="2:27" ht="15.75" customHeight="1" x14ac:dyDescent="0.25">
      <c r="B83" s="92"/>
      <c r="C83" s="61"/>
      <c r="D83" s="62"/>
      <c r="E83" s="61"/>
      <c r="F83" s="61"/>
      <c r="G83" s="62"/>
      <c r="H83" s="62"/>
      <c r="I83" s="62"/>
      <c r="J83" s="62"/>
      <c r="K83" s="115" t="s">
        <v>177</v>
      </c>
      <c r="L83" s="106" t="s">
        <v>178</v>
      </c>
      <c r="M83" s="106" t="s">
        <v>175</v>
      </c>
      <c r="N83" s="889"/>
      <c r="O83" s="881"/>
      <c r="P83" s="885"/>
      <c r="Q83" s="887"/>
      <c r="R83" s="535"/>
      <c r="S83" s="535"/>
      <c r="T83" s="476">
        <v>1</v>
      </c>
      <c r="U83" s="477" t="s">
        <v>48</v>
      </c>
      <c r="V83" s="535"/>
      <c r="W83" s="535"/>
      <c r="X83" s="537"/>
      <c r="Y83" s="535"/>
      <c r="Z83" s="476">
        <v>1</v>
      </c>
      <c r="AA83" s="477" t="s">
        <v>48</v>
      </c>
    </row>
    <row r="84" spans="2:27" ht="15.75" customHeight="1" x14ac:dyDescent="0.25">
      <c r="B84" s="92"/>
      <c r="C84" s="61"/>
      <c r="D84" s="62"/>
      <c r="E84" s="61"/>
      <c r="F84" s="61"/>
      <c r="G84" s="62"/>
      <c r="H84" s="62"/>
      <c r="I84" s="62"/>
      <c r="J84" s="62"/>
      <c r="K84" s="115" t="s">
        <v>195</v>
      </c>
      <c r="L84" s="106" t="s">
        <v>196</v>
      </c>
      <c r="M84" s="106" t="s">
        <v>30</v>
      </c>
      <c r="N84" s="889"/>
      <c r="O84" s="881"/>
      <c r="P84" s="885"/>
      <c r="Q84" s="887"/>
      <c r="R84" s="535"/>
      <c r="S84" s="535"/>
      <c r="T84" s="476">
        <v>1</v>
      </c>
      <c r="U84" s="477" t="s">
        <v>48</v>
      </c>
      <c r="V84" s="535"/>
      <c r="W84" s="535"/>
      <c r="X84" s="537"/>
      <c r="Y84" s="535"/>
      <c r="Z84" s="476">
        <v>1</v>
      </c>
      <c r="AA84" s="477" t="s">
        <v>48</v>
      </c>
    </row>
    <row r="85" spans="2:27" x14ac:dyDescent="0.25">
      <c r="B85" s="93"/>
      <c r="C85" s="103"/>
      <c r="D85" s="104"/>
      <c r="E85" s="103"/>
      <c r="F85" s="103"/>
      <c r="G85" s="104"/>
      <c r="H85" s="104"/>
      <c r="I85" s="104"/>
      <c r="J85" s="104"/>
      <c r="K85" s="115" t="s">
        <v>233</v>
      </c>
      <c r="L85" s="106" t="s">
        <v>234</v>
      </c>
      <c r="M85" s="106" t="s">
        <v>30</v>
      </c>
      <c r="N85" s="889"/>
      <c r="O85" s="881"/>
      <c r="P85" s="885"/>
      <c r="Q85" s="888"/>
      <c r="R85" s="534"/>
      <c r="S85" s="534"/>
      <c r="T85" s="476">
        <v>1</v>
      </c>
      <c r="U85" s="477" t="s">
        <v>48</v>
      </c>
      <c r="V85" s="534"/>
      <c r="W85" s="534"/>
      <c r="X85" s="537"/>
      <c r="Y85" s="534"/>
      <c r="Z85" s="476">
        <v>1</v>
      </c>
      <c r="AA85" s="477" t="s">
        <v>48</v>
      </c>
    </row>
    <row r="86" spans="2:27" ht="198.75" customHeight="1" x14ac:dyDescent="0.25">
      <c r="B86" s="128">
        <v>3</v>
      </c>
      <c r="C86" s="421" t="s">
        <v>261</v>
      </c>
      <c r="D86" s="120" t="s">
        <v>262</v>
      </c>
      <c r="E86" s="120" t="s">
        <v>263</v>
      </c>
      <c r="F86" s="121" t="s">
        <v>18</v>
      </c>
      <c r="G86" s="121" t="s">
        <v>54</v>
      </c>
      <c r="H86" s="120" t="s">
        <v>269</v>
      </c>
      <c r="I86" s="124" t="s">
        <v>270</v>
      </c>
      <c r="J86" s="126" t="s">
        <v>264</v>
      </c>
      <c r="K86" s="121" t="s">
        <v>265</v>
      </c>
      <c r="L86" s="106" t="s">
        <v>266</v>
      </c>
      <c r="M86" s="122" t="s">
        <v>268</v>
      </c>
      <c r="N86" s="123" t="s">
        <v>267</v>
      </c>
      <c r="O86" s="119" t="s">
        <v>271</v>
      </c>
      <c r="P86" s="125" t="s">
        <v>33</v>
      </c>
      <c r="Q86" s="422">
        <v>42836</v>
      </c>
      <c r="R86" s="482" t="s">
        <v>48</v>
      </c>
      <c r="S86" s="479">
        <v>1</v>
      </c>
      <c r="T86" s="482" t="s">
        <v>48</v>
      </c>
      <c r="U86" s="479">
        <v>1</v>
      </c>
      <c r="V86" s="482" t="s">
        <v>48</v>
      </c>
      <c r="W86" s="479">
        <v>1</v>
      </c>
      <c r="X86" s="482" t="s">
        <v>48</v>
      </c>
      <c r="Y86" s="479">
        <v>1</v>
      </c>
      <c r="Z86" s="482" t="s">
        <v>48</v>
      </c>
      <c r="AA86" s="479">
        <v>1</v>
      </c>
    </row>
    <row r="87" spans="2:27" ht="15.75" customHeight="1" x14ac:dyDescent="0.25">
      <c r="B87" s="700">
        <v>4</v>
      </c>
      <c r="C87" s="578" t="s">
        <v>366</v>
      </c>
      <c r="D87" s="581" t="s">
        <v>367</v>
      </c>
      <c r="E87" s="580" t="s">
        <v>368</v>
      </c>
      <c r="F87" s="580" t="s">
        <v>18</v>
      </c>
      <c r="G87" s="585" t="s">
        <v>257</v>
      </c>
      <c r="H87" s="580" t="s">
        <v>381</v>
      </c>
      <c r="I87" s="580" t="s">
        <v>382</v>
      </c>
      <c r="J87" s="618" t="s">
        <v>380</v>
      </c>
      <c r="K87" s="106" t="s">
        <v>369</v>
      </c>
      <c r="L87" s="106" t="s">
        <v>370</v>
      </c>
      <c r="M87" s="106" t="s">
        <v>253</v>
      </c>
      <c r="N87" s="609">
        <v>0</v>
      </c>
      <c r="O87" s="585" t="s">
        <v>371</v>
      </c>
      <c r="P87" s="798" t="s">
        <v>33</v>
      </c>
      <c r="Q87" s="890">
        <v>42853</v>
      </c>
      <c r="R87" s="533" t="s">
        <v>48</v>
      </c>
      <c r="S87" s="536">
        <v>1</v>
      </c>
      <c r="T87" s="477" t="s">
        <v>48</v>
      </c>
      <c r="U87" s="476">
        <v>1</v>
      </c>
      <c r="V87" s="533" t="s">
        <v>48</v>
      </c>
      <c r="W87" s="536">
        <v>1</v>
      </c>
      <c r="X87" s="533" t="s">
        <v>48</v>
      </c>
      <c r="Y87" s="536">
        <v>0</v>
      </c>
      <c r="Z87" s="477" t="s">
        <v>48</v>
      </c>
      <c r="AA87" s="476">
        <v>0</v>
      </c>
    </row>
    <row r="88" spans="2:27" ht="15.75" customHeight="1" x14ac:dyDescent="0.25">
      <c r="B88" s="700"/>
      <c r="C88" s="579"/>
      <c r="D88" s="582"/>
      <c r="E88" s="579"/>
      <c r="F88" s="579"/>
      <c r="G88" s="584"/>
      <c r="H88" s="579"/>
      <c r="I88" s="579"/>
      <c r="J88" s="729"/>
      <c r="K88" s="106" t="s">
        <v>372</v>
      </c>
      <c r="L88" s="106" t="s">
        <v>373</v>
      </c>
      <c r="M88" s="106" t="s">
        <v>253</v>
      </c>
      <c r="N88" s="610"/>
      <c r="O88" s="584"/>
      <c r="P88" s="799"/>
      <c r="Q88" s="850"/>
      <c r="R88" s="535"/>
      <c r="S88" s="535"/>
      <c r="T88" s="477" t="s">
        <v>48</v>
      </c>
      <c r="U88" s="476">
        <v>1</v>
      </c>
      <c r="V88" s="535"/>
      <c r="W88" s="535"/>
      <c r="X88" s="535"/>
      <c r="Y88" s="535"/>
      <c r="Z88" s="477" t="s">
        <v>48</v>
      </c>
      <c r="AA88" s="476">
        <v>0</v>
      </c>
    </row>
    <row r="89" spans="2:27" ht="15.75" customHeight="1" x14ac:dyDescent="0.25">
      <c r="B89" s="700"/>
      <c r="C89" s="579"/>
      <c r="D89" s="582"/>
      <c r="E89" s="579"/>
      <c r="F89" s="579"/>
      <c r="G89" s="584"/>
      <c r="H89" s="579"/>
      <c r="I89" s="579"/>
      <c r="J89" s="729"/>
      <c r="K89" s="106" t="s">
        <v>374</v>
      </c>
      <c r="L89" s="106" t="s">
        <v>375</v>
      </c>
      <c r="M89" s="106" t="s">
        <v>253</v>
      </c>
      <c r="N89" s="617"/>
      <c r="O89" s="722"/>
      <c r="P89" s="799"/>
      <c r="Q89" s="850"/>
      <c r="R89" s="535"/>
      <c r="S89" s="535"/>
      <c r="T89" s="477" t="s">
        <v>48</v>
      </c>
      <c r="U89" s="476">
        <v>1</v>
      </c>
      <c r="V89" s="535"/>
      <c r="W89" s="535"/>
      <c r="X89" s="534"/>
      <c r="Y89" s="534"/>
      <c r="Z89" s="477" t="s">
        <v>48</v>
      </c>
      <c r="AA89" s="476">
        <v>0</v>
      </c>
    </row>
    <row r="90" spans="2:27" ht="15.75" customHeight="1" x14ac:dyDescent="0.25">
      <c r="B90" s="700"/>
      <c r="C90" s="579"/>
      <c r="D90" s="582"/>
      <c r="E90" s="579"/>
      <c r="F90" s="579"/>
      <c r="G90" s="584"/>
      <c r="H90" s="579"/>
      <c r="I90" s="579"/>
      <c r="J90" s="729"/>
      <c r="K90" s="106" t="s">
        <v>376</v>
      </c>
      <c r="L90" s="106" t="s">
        <v>377</v>
      </c>
      <c r="M90" s="106" t="s">
        <v>253</v>
      </c>
      <c r="N90" s="609">
        <v>2</v>
      </c>
      <c r="O90" s="585" t="s">
        <v>371</v>
      </c>
      <c r="P90" s="799"/>
      <c r="Q90" s="850"/>
      <c r="R90" s="535"/>
      <c r="S90" s="535"/>
      <c r="T90" s="477" t="s">
        <v>48</v>
      </c>
      <c r="U90" s="476">
        <v>1</v>
      </c>
      <c r="V90" s="535"/>
      <c r="W90" s="535"/>
      <c r="X90" s="533" t="s">
        <v>48</v>
      </c>
      <c r="Y90" s="536">
        <v>1</v>
      </c>
      <c r="Z90" s="477" t="s">
        <v>48</v>
      </c>
      <c r="AA90" s="476">
        <v>1</v>
      </c>
    </row>
    <row r="91" spans="2:27" x14ac:dyDescent="0.25">
      <c r="B91" s="700"/>
      <c r="C91" s="726"/>
      <c r="D91" s="834"/>
      <c r="E91" s="726"/>
      <c r="F91" s="726"/>
      <c r="G91" s="722"/>
      <c r="H91" s="726"/>
      <c r="I91" s="726"/>
      <c r="J91" s="730"/>
      <c r="K91" s="106" t="s">
        <v>378</v>
      </c>
      <c r="L91" s="106" t="s">
        <v>379</v>
      </c>
      <c r="M91" s="106" t="s">
        <v>253</v>
      </c>
      <c r="N91" s="617"/>
      <c r="O91" s="722"/>
      <c r="P91" s="801"/>
      <c r="Q91" s="851"/>
      <c r="R91" s="534"/>
      <c r="S91" s="534"/>
      <c r="T91" s="477" t="s">
        <v>48</v>
      </c>
      <c r="U91" s="476">
        <v>1</v>
      </c>
      <c r="V91" s="534"/>
      <c r="W91" s="534"/>
      <c r="X91" s="534"/>
      <c r="Y91" s="534"/>
      <c r="Z91" s="477" t="s">
        <v>48</v>
      </c>
      <c r="AA91" s="476">
        <v>1</v>
      </c>
    </row>
    <row r="92" spans="2:27" s="150" customFormat="1" x14ac:dyDescent="0.25">
      <c r="B92" s="867">
        <v>5</v>
      </c>
      <c r="C92" s="841" t="s">
        <v>414</v>
      </c>
      <c r="D92" s="875" t="s">
        <v>420</v>
      </c>
      <c r="E92" s="693" t="s">
        <v>439</v>
      </c>
      <c r="F92" s="872"/>
      <c r="G92" s="867"/>
      <c r="H92" s="867"/>
      <c r="I92" s="867"/>
      <c r="J92" s="867"/>
      <c r="K92" s="153" t="s">
        <v>415</v>
      </c>
      <c r="L92" s="151" t="s">
        <v>416</v>
      </c>
      <c r="M92" s="151" t="s">
        <v>253</v>
      </c>
      <c r="N92" s="693" t="s">
        <v>419</v>
      </c>
      <c r="O92" s="872"/>
      <c r="P92" s="152"/>
      <c r="Q92" s="892"/>
      <c r="R92" s="891" t="s">
        <v>48</v>
      </c>
      <c r="S92" s="867">
        <v>1</v>
      </c>
      <c r="T92" s="477" t="s">
        <v>48</v>
      </c>
      <c r="U92" s="476">
        <v>1</v>
      </c>
      <c r="V92" s="891" t="s">
        <v>48</v>
      </c>
      <c r="W92" s="867">
        <v>1</v>
      </c>
      <c r="X92" s="891" t="s">
        <v>48</v>
      </c>
      <c r="Y92" s="867">
        <v>1</v>
      </c>
      <c r="Z92" s="477" t="s">
        <v>48</v>
      </c>
      <c r="AA92" s="476">
        <v>1</v>
      </c>
    </row>
    <row r="93" spans="2:27" s="150" customFormat="1" x14ac:dyDescent="0.25">
      <c r="B93" s="869"/>
      <c r="C93" s="871"/>
      <c r="D93" s="875"/>
      <c r="E93" s="693"/>
      <c r="F93" s="873"/>
      <c r="G93" s="869"/>
      <c r="H93" s="869"/>
      <c r="I93" s="869"/>
      <c r="J93" s="869"/>
      <c r="K93" s="153" t="s">
        <v>417</v>
      </c>
      <c r="L93" s="151" t="s">
        <v>418</v>
      </c>
      <c r="M93" s="151" t="s">
        <v>253</v>
      </c>
      <c r="N93" s="693"/>
      <c r="O93" s="873"/>
      <c r="P93" s="152"/>
      <c r="Q93" s="892"/>
      <c r="R93" s="869"/>
      <c r="S93" s="869"/>
      <c r="T93" s="477" t="s">
        <v>48</v>
      </c>
      <c r="U93" s="476">
        <v>1</v>
      </c>
      <c r="V93" s="869"/>
      <c r="W93" s="869"/>
      <c r="X93" s="869"/>
      <c r="Y93" s="869"/>
      <c r="Z93" s="477" t="s">
        <v>48</v>
      </c>
      <c r="AA93" s="476">
        <v>1</v>
      </c>
    </row>
    <row r="94" spans="2:27" s="150" customFormat="1" x14ac:dyDescent="0.25">
      <c r="B94" s="867">
        <v>6</v>
      </c>
      <c r="C94" s="841" t="s">
        <v>421</v>
      </c>
      <c r="D94" s="876" t="s">
        <v>422</v>
      </c>
      <c r="E94" s="693" t="s">
        <v>440</v>
      </c>
      <c r="F94" s="872"/>
      <c r="G94" s="867"/>
      <c r="H94" s="867"/>
      <c r="I94" s="867"/>
      <c r="J94" s="867"/>
      <c r="K94" s="153" t="s">
        <v>423</v>
      </c>
      <c r="L94" s="153" t="s">
        <v>424</v>
      </c>
      <c r="M94" s="693" t="s">
        <v>253</v>
      </c>
      <c r="N94" s="696">
        <v>2</v>
      </c>
      <c r="O94" s="872"/>
      <c r="P94" s="152"/>
      <c r="Q94" s="867"/>
      <c r="R94" s="891" t="s">
        <v>48</v>
      </c>
      <c r="S94" s="867">
        <v>1</v>
      </c>
      <c r="T94" s="477" t="s">
        <v>48</v>
      </c>
      <c r="U94" s="476">
        <v>1</v>
      </c>
      <c r="V94" s="891" t="s">
        <v>48</v>
      </c>
      <c r="W94" s="867">
        <v>1</v>
      </c>
      <c r="X94" s="891" t="s">
        <v>48</v>
      </c>
      <c r="Y94" s="867">
        <v>1</v>
      </c>
      <c r="Z94" s="477" t="s">
        <v>48</v>
      </c>
      <c r="AA94" s="476">
        <v>1</v>
      </c>
    </row>
    <row r="95" spans="2:27" s="150" customFormat="1" x14ac:dyDescent="0.25">
      <c r="B95" s="868"/>
      <c r="C95" s="870"/>
      <c r="D95" s="876"/>
      <c r="E95" s="693"/>
      <c r="F95" s="874"/>
      <c r="G95" s="868"/>
      <c r="H95" s="868"/>
      <c r="I95" s="868"/>
      <c r="J95" s="868"/>
      <c r="K95" s="153" t="s">
        <v>425</v>
      </c>
      <c r="L95" s="153" t="s">
        <v>426</v>
      </c>
      <c r="M95" s="693"/>
      <c r="N95" s="696"/>
      <c r="O95" s="874"/>
      <c r="P95" s="152"/>
      <c r="Q95" s="868"/>
      <c r="R95" s="868"/>
      <c r="S95" s="868"/>
      <c r="T95" s="477" t="s">
        <v>48</v>
      </c>
      <c r="U95" s="476">
        <v>1</v>
      </c>
      <c r="V95" s="868"/>
      <c r="W95" s="868"/>
      <c r="X95" s="868"/>
      <c r="Y95" s="868"/>
      <c r="Z95" s="477" t="s">
        <v>48</v>
      </c>
      <c r="AA95" s="476">
        <v>1</v>
      </c>
    </row>
    <row r="96" spans="2:27" s="150" customFormat="1" x14ac:dyDescent="0.25">
      <c r="B96" s="868"/>
      <c r="C96" s="870"/>
      <c r="D96" s="876"/>
      <c r="E96" s="693"/>
      <c r="F96" s="874"/>
      <c r="G96" s="868"/>
      <c r="H96" s="868"/>
      <c r="I96" s="868"/>
      <c r="J96" s="868"/>
      <c r="K96" s="153" t="s">
        <v>427</v>
      </c>
      <c r="L96" s="153" t="s">
        <v>428</v>
      </c>
      <c r="M96" s="693"/>
      <c r="N96" s="696"/>
      <c r="O96" s="874"/>
      <c r="P96" s="152"/>
      <c r="Q96" s="868"/>
      <c r="R96" s="868"/>
      <c r="S96" s="868"/>
      <c r="T96" s="477" t="s">
        <v>48</v>
      </c>
      <c r="U96" s="476">
        <v>1</v>
      </c>
      <c r="V96" s="868"/>
      <c r="W96" s="868"/>
      <c r="X96" s="868"/>
      <c r="Y96" s="868"/>
      <c r="Z96" s="477" t="s">
        <v>48</v>
      </c>
      <c r="AA96" s="476">
        <v>1</v>
      </c>
    </row>
    <row r="97" spans="2:27" s="150" customFormat="1" x14ac:dyDescent="0.25">
      <c r="B97" s="868"/>
      <c r="C97" s="870"/>
      <c r="D97" s="876"/>
      <c r="E97" s="693"/>
      <c r="F97" s="874"/>
      <c r="G97" s="868"/>
      <c r="H97" s="868"/>
      <c r="I97" s="868"/>
      <c r="J97" s="868"/>
      <c r="K97" s="153" t="s">
        <v>429</v>
      </c>
      <c r="L97" s="153" t="s">
        <v>430</v>
      </c>
      <c r="M97" s="693"/>
      <c r="N97" s="696"/>
      <c r="O97" s="874"/>
      <c r="P97" s="152"/>
      <c r="Q97" s="868"/>
      <c r="R97" s="868"/>
      <c r="S97" s="868"/>
      <c r="T97" s="477" t="s">
        <v>48</v>
      </c>
      <c r="U97" s="476">
        <v>1</v>
      </c>
      <c r="V97" s="868"/>
      <c r="W97" s="868"/>
      <c r="X97" s="868"/>
      <c r="Y97" s="868"/>
      <c r="Z97" s="477" t="s">
        <v>48</v>
      </c>
      <c r="AA97" s="476">
        <v>1</v>
      </c>
    </row>
    <row r="98" spans="2:27" s="150" customFormat="1" x14ac:dyDescent="0.25">
      <c r="B98" s="868"/>
      <c r="C98" s="870"/>
      <c r="D98" s="876"/>
      <c r="E98" s="693"/>
      <c r="F98" s="874"/>
      <c r="G98" s="868"/>
      <c r="H98" s="868"/>
      <c r="I98" s="868"/>
      <c r="J98" s="868"/>
      <c r="K98" s="153" t="s">
        <v>431</v>
      </c>
      <c r="L98" s="153" t="s">
        <v>432</v>
      </c>
      <c r="M98" s="693"/>
      <c r="N98" s="696"/>
      <c r="O98" s="874"/>
      <c r="P98" s="152"/>
      <c r="Q98" s="868"/>
      <c r="R98" s="868"/>
      <c r="S98" s="868"/>
      <c r="T98" s="477" t="s">
        <v>48</v>
      </c>
      <c r="U98" s="476">
        <v>1</v>
      </c>
      <c r="V98" s="868"/>
      <c r="W98" s="868"/>
      <c r="X98" s="868"/>
      <c r="Y98" s="868"/>
      <c r="Z98" s="477" t="s">
        <v>48</v>
      </c>
      <c r="AA98" s="476">
        <v>1</v>
      </c>
    </row>
    <row r="99" spans="2:27" s="150" customFormat="1" x14ac:dyDescent="0.25">
      <c r="B99" s="868"/>
      <c r="C99" s="870"/>
      <c r="D99" s="876"/>
      <c r="E99" s="693"/>
      <c r="F99" s="874"/>
      <c r="G99" s="868"/>
      <c r="H99" s="868"/>
      <c r="I99" s="868"/>
      <c r="J99" s="868"/>
      <c r="K99" s="153" t="s">
        <v>433</v>
      </c>
      <c r="L99" s="153" t="s">
        <v>434</v>
      </c>
      <c r="M99" s="693"/>
      <c r="N99" s="696"/>
      <c r="O99" s="874"/>
      <c r="P99" s="152"/>
      <c r="Q99" s="868"/>
      <c r="R99" s="868"/>
      <c r="S99" s="868"/>
      <c r="T99" s="477" t="s">
        <v>48</v>
      </c>
      <c r="U99" s="476">
        <v>1</v>
      </c>
      <c r="V99" s="868"/>
      <c r="W99" s="868"/>
      <c r="X99" s="868"/>
      <c r="Y99" s="868"/>
      <c r="Z99" s="477" t="s">
        <v>48</v>
      </c>
      <c r="AA99" s="476">
        <v>1</v>
      </c>
    </row>
    <row r="100" spans="2:27" s="150" customFormat="1" x14ac:dyDescent="0.25">
      <c r="B100" s="868"/>
      <c r="C100" s="870"/>
      <c r="D100" s="876"/>
      <c r="E100" s="693"/>
      <c r="F100" s="874"/>
      <c r="G100" s="868"/>
      <c r="H100" s="868"/>
      <c r="I100" s="868"/>
      <c r="J100" s="868"/>
      <c r="K100" s="153" t="s">
        <v>435</v>
      </c>
      <c r="L100" s="153" t="s">
        <v>436</v>
      </c>
      <c r="M100" s="693"/>
      <c r="N100" s="696"/>
      <c r="O100" s="874"/>
      <c r="P100" s="152"/>
      <c r="Q100" s="868"/>
      <c r="R100" s="868"/>
      <c r="S100" s="868"/>
      <c r="T100" s="477" t="s">
        <v>48</v>
      </c>
      <c r="U100" s="476">
        <v>1</v>
      </c>
      <c r="V100" s="868"/>
      <c r="W100" s="868"/>
      <c r="X100" s="868"/>
      <c r="Y100" s="868"/>
      <c r="Z100" s="477" t="s">
        <v>48</v>
      </c>
      <c r="AA100" s="476">
        <v>1</v>
      </c>
    </row>
    <row r="101" spans="2:27" s="150" customFormat="1" x14ac:dyDescent="0.25">
      <c r="B101" s="869"/>
      <c r="C101" s="871"/>
      <c r="D101" s="876"/>
      <c r="E101" s="693"/>
      <c r="F101" s="873"/>
      <c r="G101" s="869"/>
      <c r="H101" s="869"/>
      <c r="I101" s="869"/>
      <c r="J101" s="869"/>
      <c r="K101" s="153" t="s">
        <v>437</v>
      </c>
      <c r="L101" s="153" t="s">
        <v>438</v>
      </c>
      <c r="M101" s="693"/>
      <c r="N101" s="696"/>
      <c r="O101" s="873"/>
      <c r="P101" s="152"/>
      <c r="Q101" s="869"/>
      <c r="R101" s="869"/>
      <c r="S101" s="869"/>
      <c r="T101" s="477" t="s">
        <v>48</v>
      </c>
      <c r="U101" s="476">
        <v>1</v>
      </c>
      <c r="V101" s="869"/>
      <c r="W101" s="869"/>
      <c r="X101" s="869"/>
      <c r="Y101" s="869"/>
      <c r="Z101" s="477" t="s">
        <v>48</v>
      </c>
      <c r="AA101" s="476">
        <v>1</v>
      </c>
    </row>
    <row r="102" spans="2:27" ht="90" x14ac:dyDescent="0.25">
      <c r="B102" s="282">
        <v>7</v>
      </c>
      <c r="C102" s="431" t="s">
        <v>901</v>
      </c>
      <c r="D102" s="106" t="s">
        <v>902</v>
      </c>
      <c r="E102" s="106" t="s">
        <v>903</v>
      </c>
      <c r="F102" s="106" t="s">
        <v>64</v>
      </c>
      <c r="G102" s="106" t="s">
        <v>904</v>
      </c>
      <c r="H102" s="106" t="s">
        <v>905</v>
      </c>
      <c r="I102" s="119" t="s">
        <v>906</v>
      </c>
      <c r="J102" s="286" t="s">
        <v>907</v>
      </c>
      <c r="K102" s="106" t="s">
        <v>908</v>
      </c>
      <c r="L102" s="106" t="s">
        <v>909</v>
      </c>
      <c r="M102" s="106" t="s">
        <v>30</v>
      </c>
      <c r="N102" s="391" t="s">
        <v>48</v>
      </c>
      <c r="O102" s="353" t="s">
        <v>1017</v>
      </c>
      <c r="P102" s="46"/>
      <c r="Q102" s="419">
        <v>42934</v>
      </c>
      <c r="R102" s="477" t="s">
        <v>48</v>
      </c>
      <c r="S102" s="476">
        <v>1</v>
      </c>
      <c r="T102" s="477" t="s">
        <v>48</v>
      </c>
      <c r="U102" s="476">
        <v>1</v>
      </c>
      <c r="V102" s="477" t="s">
        <v>48</v>
      </c>
      <c r="W102" s="476">
        <v>1</v>
      </c>
      <c r="X102" s="477" t="s">
        <v>48</v>
      </c>
      <c r="Y102" s="476">
        <v>1</v>
      </c>
      <c r="Z102" s="477" t="s">
        <v>48</v>
      </c>
      <c r="AA102" s="476">
        <v>1</v>
      </c>
    </row>
    <row r="103" spans="2:27" ht="15.75" x14ac:dyDescent="0.25">
      <c r="P103" s="46"/>
    </row>
    <row r="104" spans="2:27" ht="15.75" x14ac:dyDescent="0.25">
      <c r="P104" s="40"/>
      <c r="Q104" s="15"/>
      <c r="R104" s="320"/>
      <c r="S104" s="320"/>
    </row>
    <row r="105" spans="2:27" ht="15.75" x14ac:dyDescent="0.25">
      <c r="P105" s="40"/>
      <c r="Q105" s="15"/>
      <c r="R105" s="320"/>
      <c r="S105" s="320"/>
    </row>
    <row r="106" spans="2:27" ht="15.75" x14ac:dyDescent="0.25">
      <c r="P106" s="40"/>
      <c r="Q106" s="15"/>
      <c r="R106" s="320"/>
      <c r="S106" s="320"/>
    </row>
    <row r="107" spans="2:27" x14ac:dyDescent="0.25">
      <c r="P107" s="48"/>
    </row>
    <row r="108" spans="2:27" ht="15.75" x14ac:dyDescent="0.25">
      <c r="P108" s="40"/>
      <c r="Q108" s="8"/>
      <c r="R108" s="483"/>
      <c r="S108" s="483"/>
    </row>
    <row r="109" spans="2:27" ht="15.75" x14ac:dyDescent="0.25">
      <c r="P109" s="40"/>
      <c r="Q109" s="8"/>
      <c r="R109" s="483"/>
      <c r="S109" s="483"/>
    </row>
    <row r="110" spans="2:27" ht="15.75" x14ac:dyDescent="0.25">
      <c r="P110" s="40"/>
      <c r="Q110" s="8"/>
      <c r="R110" s="483"/>
      <c r="S110" s="483"/>
    </row>
    <row r="111" spans="2:27" x14ac:dyDescent="0.25">
      <c r="P111" s="41"/>
      <c r="Q111" s="8"/>
      <c r="R111" s="483"/>
      <c r="S111" s="483"/>
    </row>
    <row r="112" spans="2:27" x14ac:dyDescent="0.25">
      <c r="P112" s="41"/>
      <c r="Q112" s="8"/>
      <c r="R112" s="483"/>
      <c r="S112" s="483"/>
    </row>
    <row r="113" spans="16:19" x14ac:dyDescent="0.25">
      <c r="P113" s="49"/>
      <c r="Q113" s="8"/>
      <c r="R113" s="483"/>
      <c r="S113" s="483"/>
    </row>
    <row r="114" spans="16:19" ht="16.5" x14ac:dyDescent="0.25">
      <c r="P114" s="50"/>
      <c r="Q114" s="8"/>
      <c r="R114" s="483"/>
      <c r="S114" s="483"/>
    </row>
    <row r="115" spans="16:19" ht="16.5" x14ac:dyDescent="0.25">
      <c r="P115" s="50"/>
      <c r="Q115" s="8"/>
      <c r="R115" s="483"/>
      <c r="S115" s="483"/>
    </row>
    <row r="116" spans="16:19" x14ac:dyDescent="0.25">
      <c r="P116" s="35"/>
      <c r="Q116" s="8"/>
      <c r="R116" s="483"/>
      <c r="S116" s="483"/>
    </row>
    <row r="117" spans="16:19" ht="15.75" x14ac:dyDescent="0.25">
      <c r="P117" s="40"/>
      <c r="Q117" s="8"/>
      <c r="R117" s="483"/>
      <c r="S117" s="483"/>
    </row>
    <row r="118" spans="16:19" ht="15.75" x14ac:dyDescent="0.25">
      <c r="P118" s="40"/>
      <c r="Q118" s="8"/>
      <c r="R118" s="483"/>
      <c r="S118" s="483"/>
    </row>
    <row r="119" spans="16:19" x14ac:dyDescent="0.25">
      <c r="P119" s="28"/>
      <c r="Q119" s="15"/>
      <c r="R119" s="320"/>
      <c r="S119" s="320"/>
    </row>
    <row r="120" spans="16:19" x14ac:dyDescent="0.25">
      <c r="P120" s="28"/>
      <c r="Q120" s="15"/>
      <c r="R120" s="320"/>
      <c r="S120" s="320"/>
    </row>
    <row r="121" spans="16:19" x14ac:dyDescent="0.25">
      <c r="P121" s="28"/>
      <c r="Q121" s="15"/>
      <c r="R121" s="320"/>
      <c r="S121" s="320"/>
    </row>
    <row r="122" spans="16:19" x14ac:dyDescent="0.25">
      <c r="P122" s="36"/>
    </row>
    <row r="123" spans="16:19" x14ac:dyDescent="0.25">
      <c r="P123" s="28"/>
      <c r="Q123" s="15"/>
      <c r="R123" s="320"/>
      <c r="S123" s="320"/>
    </row>
    <row r="124" spans="16:19" ht="15.75" x14ac:dyDescent="0.25">
      <c r="P124" s="40"/>
      <c r="Q124" s="8"/>
      <c r="R124" s="483"/>
      <c r="S124" s="483"/>
    </row>
    <row r="125" spans="16:19" ht="15.75" x14ac:dyDescent="0.25">
      <c r="P125" s="40"/>
      <c r="Q125" s="8"/>
      <c r="R125" s="483"/>
      <c r="S125" s="483"/>
    </row>
    <row r="126" spans="16:19" ht="15.75" x14ac:dyDescent="0.25">
      <c r="P126" s="40"/>
      <c r="Q126" s="8"/>
      <c r="R126" s="483"/>
      <c r="S126" s="483"/>
    </row>
    <row r="127" spans="16:19" ht="15.75" x14ac:dyDescent="0.25">
      <c r="P127" s="40"/>
      <c r="Q127" s="8"/>
      <c r="R127" s="483"/>
      <c r="S127" s="483"/>
    </row>
    <row r="128" spans="16:19" x14ac:dyDescent="0.25">
      <c r="P128" s="47"/>
      <c r="Q128" s="8"/>
      <c r="R128" s="483"/>
      <c r="S128" s="483"/>
    </row>
    <row r="129" spans="16:19" x14ac:dyDescent="0.25">
      <c r="P129" s="47"/>
      <c r="Q129" s="8"/>
      <c r="R129" s="483"/>
      <c r="S129" s="483"/>
    </row>
    <row r="130" spans="16:19" ht="15.75" x14ac:dyDescent="0.25">
      <c r="P130" s="40"/>
      <c r="Q130" s="8"/>
      <c r="R130" s="483"/>
      <c r="S130" s="483"/>
    </row>
    <row r="131" spans="16:19" ht="15.75" x14ac:dyDescent="0.25">
      <c r="P131" s="40"/>
      <c r="Q131" s="8"/>
      <c r="R131" s="483"/>
      <c r="S131" s="483"/>
    </row>
    <row r="132" spans="16:19" x14ac:dyDescent="0.25">
      <c r="P132" s="35"/>
      <c r="Q132" s="8"/>
      <c r="R132" s="483"/>
      <c r="S132" s="483"/>
    </row>
    <row r="133" spans="16:19" x14ac:dyDescent="0.25">
      <c r="P133" s="35"/>
      <c r="Q133" s="8"/>
      <c r="R133" s="483"/>
      <c r="S133" s="483"/>
    </row>
    <row r="134" spans="16:19" x14ac:dyDescent="0.25">
      <c r="P134" s="28"/>
      <c r="Q134" s="15"/>
      <c r="R134" s="320"/>
      <c r="S134" s="320"/>
    </row>
    <row r="135" spans="16:19" x14ac:dyDescent="0.25">
      <c r="P135" s="28"/>
      <c r="Q135" s="15"/>
      <c r="R135" s="320"/>
      <c r="S135" s="320"/>
    </row>
    <row r="136" spans="16:19" x14ac:dyDescent="0.25">
      <c r="P136" s="28"/>
      <c r="Q136" s="15"/>
      <c r="R136" s="320"/>
      <c r="S136" s="320"/>
    </row>
    <row r="137" spans="16:19" x14ac:dyDescent="0.25">
      <c r="P137" s="51"/>
      <c r="Q137" s="8"/>
      <c r="R137" s="483"/>
      <c r="S137" s="483"/>
    </row>
    <row r="138" spans="16:19" x14ac:dyDescent="0.25">
      <c r="P138" s="51"/>
    </row>
    <row r="139" spans="16:19" x14ac:dyDescent="0.25">
      <c r="P139" s="51"/>
    </row>
    <row r="140" spans="16:19" x14ac:dyDescent="0.25">
      <c r="P140" s="51"/>
    </row>
    <row r="141" spans="16:19" x14ac:dyDescent="0.25">
      <c r="P141" s="51"/>
    </row>
    <row r="142" spans="16:19" x14ac:dyDescent="0.25">
      <c r="P142" s="51"/>
    </row>
    <row r="143" spans="16:19" x14ac:dyDescent="0.25">
      <c r="P143" s="51"/>
    </row>
    <row r="144" spans="16:19" x14ac:dyDescent="0.25">
      <c r="P144" s="43"/>
      <c r="Q144" s="15"/>
      <c r="R144" s="320"/>
      <c r="S144" s="320"/>
    </row>
    <row r="145" spans="16:19" x14ac:dyDescent="0.25">
      <c r="P145" s="43"/>
      <c r="Q145" s="15"/>
      <c r="R145" s="320"/>
      <c r="S145" s="320"/>
    </row>
    <row r="146" spans="16:19" x14ac:dyDescent="0.25">
      <c r="P146" s="43"/>
      <c r="Q146" s="15"/>
      <c r="R146" s="320"/>
      <c r="S146" s="320"/>
    </row>
    <row r="147" spans="16:19" x14ac:dyDescent="0.25">
      <c r="P147" s="43"/>
      <c r="Q147" s="15"/>
      <c r="R147" s="320"/>
      <c r="S147" s="320"/>
    </row>
    <row r="148" spans="16:19" x14ac:dyDescent="0.25">
      <c r="P148" s="43"/>
      <c r="Q148" s="15"/>
      <c r="R148" s="320"/>
      <c r="S148" s="320"/>
    </row>
    <row r="149" spans="16:19" x14ac:dyDescent="0.25">
      <c r="P149" s="43"/>
      <c r="Q149" s="15"/>
      <c r="R149" s="320"/>
      <c r="S149" s="320"/>
    </row>
    <row r="150" spans="16:19" ht="15.75" x14ac:dyDescent="0.25">
      <c r="P150" s="38"/>
      <c r="Q150" s="14"/>
      <c r="R150" s="320"/>
      <c r="S150" s="320"/>
    </row>
    <row r="151" spans="16:19" x14ac:dyDescent="0.25">
      <c r="P151" s="42"/>
      <c r="Q151" s="14"/>
      <c r="R151" s="320"/>
      <c r="S151" s="320"/>
    </row>
    <row r="152" spans="16:19" ht="15.75" x14ac:dyDescent="0.25">
      <c r="P152" s="46"/>
    </row>
    <row r="153" spans="16:19" ht="15.75" x14ac:dyDescent="0.25">
      <c r="P153" s="46"/>
    </row>
    <row r="154" spans="16:19" ht="15.75" x14ac:dyDescent="0.25">
      <c r="P154" s="46"/>
    </row>
    <row r="155" spans="16:19" ht="15.75" x14ac:dyDescent="0.25">
      <c r="P155" s="46"/>
    </row>
    <row r="156" spans="16:19" ht="15.75" x14ac:dyDescent="0.25">
      <c r="P156" s="46"/>
    </row>
    <row r="157" spans="16:19" ht="15.75" x14ac:dyDescent="0.25">
      <c r="P157" s="46"/>
    </row>
    <row r="158" spans="16:19" x14ac:dyDescent="0.25">
      <c r="P158" s="45"/>
    </row>
    <row r="159" spans="16:19" x14ac:dyDescent="0.25">
      <c r="P159" s="35"/>
      <c r="Q159" s="8"/>
      <c r="R159" s="483"/>
      <c r="S159" s="483"/>
    </row>
    <row r="160" spans="16:19" x14ac:dyDescent="0.25">
      <c r="P160" s="42"/>
      <c r="Q160" s="8"/>
      <c r="R160" s="483"/>
      <c r="S160" s="483"/>
    </row>
    <row r="161" spans="16:19" x14ac:dyDescent="0.25">
      <c r="P161" s="42"/>
      <c r="Q161" s="8"/>
      <c r="R161" s="483"/>
      <c r="S161" s="483"/>
    </row>
    <row r="162" spans="16:19" x14ac:dyDescent="0.25">
      <c r="P162" s="42"/>
      <c r="Q162" s="8"/>
      <c r="R162" s="483"/>
      <c r="S162" s="483"/>
    </row>
    <row r="163" spans="16:19" x14ac:dyDescent="0.25">
      <c r="P163" s="42"/>
      <c r="Q163" s="8"/>
      <c r="R163" s="483"/>
      <c r="S163" s="483"/>
    </row>
    <row r="164" spans="16:19" ht="15.75" x14ac:dyDescent="0.25">
      <c r="P164" s="40"/>
      <c r="Q164" s="8"/>
      <c r="R164" s="483"/>
      <c r="S164" s="483"/>
    </row>
    <row r="165" spans="16:19" ht="15.75" x14ac:dyDescent="0.25">
      <c r="P165" s="52"/>
      <c r="Q165" s="8"/>
      <c r="R165" s="483"/>
      <c r="S165" s="483"/>
    </row>
    <row r="166" spans="16:19" x14ac:dyDescent="0.25">
      <c r="P166" s="35"/>
      <c r="Q166" s="8"/>
      <c r="R166" s="483"/>
      <c r="S166" s="483"/>
    </row>
    <row r="167" spans="16:19" x14ac:dyDescent="0.25">
      <c r="P167" s="35"/>
      <c r="Q167" s="8"/>
      <c r="R167" s="483"/>
      <c r="S167" s="483"/>
    </row>
    <row r="168" spans="16:19" x14ac:dyDescent="0.25">
      <c r="P168" s="35"/>
      <c r="Q168" s="8"/>
      <c r="R168" s="483"/>
      <c r="S168" s="483"/>
    </row>
    <row r="169" spans="16:19" x14ac:dyDescent="0.25">
      <c r="P169" s="35"/>
      <c r="Q169" s="8"/>
      <c r="R169" s="483"/>
      <c r="S169" s="483"/>
    </row>
    <row r="170" spans="16:19" x14ac:dyDescent="0.25">
      <c r="P170" s="35"/>
      <c r="Q170" s="8"/>
      <c r="R170" s="483"/>
      <c r="S170" s="483"/>
    </row>
    <row r="171" spans="16:19" x14ac:dyDescent="0.25">
      <c r="P171" s="35"/>
      <c r="Q171" s="8"/>
      <c r="R171" s="483"/>
      <c r="S171" s="483"/>
    </row>
    <row r="172" spans="16:19" x14ac:dyDescent="0.25">
      <c r="P172" s="35"/>
      <c r="Q172" s="8"/>
      <c r="R172" s="483"/>
      <c r="S172" s="483"/>
    </row>
    <row r="173" spans="16:19" x14ac:dyDescent="0.25">
      <c r="P173" s="35"/>
      <c r="Q173" s="8"/>
      <c r="R173" s="483"/>
      <c r="S173" s="483"/>
    </row>
    <row r="174" spans="16:19" x14ac:dyDescent="0.25">
      <c r="P174" s="35"/>
      <c r="Q174" s="8"/>
      <c r="R174" s="483"/>
      <c r="S174" s="483"/>
    </row>
    <row r="175" spans="16:19" x14ac:dyDescent="0.25">
      <c r="P175" s="35"/>
      <c r="Q175" s="8"/>
      <c r="R175" s="483"/>
      <c r="S175" s="483"/>
    </row>
    <row r="176" spans="16:19" x14ac:dyDescent="0.25">
      <c r="P176" s="35"/>
      <c r="Q176" s="8"/>
      <c r="R176" s="483"/>
      <c r="S176" s="483"/>
    </row>
    <row r="177" spans="16:19" ht="15.75" x14ac:dyDescent="0.25">
      <c r="P177" s="46"/>
      <c r="Q177" s="15"/>
      <c r="R177" s="320"/>
      <c r="S177" s="320"/>
    </row>
    <row r="178" spans="16:19" ht="15.75" x14ac:dyDescent="0.25">
      <c r="P178" s="46"/>
      <c r="Q178" s="15"/>
      <c r="R178" s="320"/>
      <c r="S178" s="320"/>
    </row>
    <row r="179" spans="16:19" ht="15.75" x14ac:dyDescent="0.25">
      <c r="P179" s="46"/>
      <c r="Q179" s="15"/>
      <c r="R179" s="320"/>
      <c r="S179" s="320"/>
    </row>
    <row r="180" spans="16:19" ht="15.75" x14ac:dyDescent="0.25">
      <c r="P180" s="46"/>
    </row>
    <row r="181" spans="16:19" ht="15.75" x14ac:dyDescent="0.25">
      <c r="P181" s="46"/>
    </row>
    <row r="182" spans="16:19" ht="15.75" x14ac:dyDescent="0.25">
      <c r="P182" s="40"/>
      <c r="Q182" s="8"/>
      <c r="R182" s="483"/>
      <c r="S182" s="483"/>
    </row>
    <row r="183" spans="16:19" ht="15.75" x14ac:dyDescent="0.25">
      <c r="P183" s="40"/>
      <c r="Q183" s="8"/>
      <c r="R183" s="483"/>
      <c r="S183" s="483"/>
    </row>
    <row r="184" spans="16:19" ht="15.75" x14ac:dyDescent="0.25">
      <c r="P184" s="40"/>
      <c r="Q184" s="8"/>
      <c r="R184" s="483"/>
      <c r="S184" s="483"/>
    </row>
    <row r="185" spans="16:19" ht="15.75" x14ac:dyDescent="0.25">
      <c r="P185" s="40"/>
      <c r="Q185" s="8"/>
      <c r="R185" s="483"/>
      <c r="S185" s="483"/>
    </row>
    <row r="186" spans="16:19" ht="15.75" x14ac:dyDescent="0.25">
      <c r="P186" s="40"/>
      <c r="Q186" s="8"/>
      <c r="R186" s="483"/>
      <c r="S186" s="483"/>
    </row>
    <row r="187" spans="16:19" ht="15.75" x14ac:dyDescent="0.25">
      <c r="P187" s="40"/>
      <c r="Q187" s="8"/>
      <c r="R187" s="483"/>
      <c r="S187" s="483"/>
    </row>
    <row r="188" spans="16:19" ht="15.75" x14ac:dyDescent="0.25">
      <c r="P188" s="53"/>
      <c r="Q188" s="15"/>
      <c r="R188" s="320"/>
      <c r="S188" s="320"/>
    </row>
    <row r="189" spans="16:19" ht="15.75" x14ac:dyDescent="0.25">
      <c r="P189" s="53"/>
      <c r="Q189" s="8"/>
      <c r="R189" s="483"/>
      <c r="S189" s="483"/>
    </row>
    <row r="190" spans="16:19" ht="15.75" x14ac:dyDescent="0.25">
      <c r="P190" s="53"/>
      <c r="Q190" s="8"/>
      <c r="R190" s="483"/>
      <c r="S190" s="483"/>
    </row>
    <row r="191" spans="16:19" ht="15.75" x14ac:dyDescent="0.25">
      <c r="P191" s="53"/>
      <c r="Q191" s="8"/>
      <c r="R191" s="483"/>
      <c r="S191" s="483"/>
    </row>
    <row r="192" spans="16:19" ht="15.75" x14ac:dyDescent="0.25">
      <c r="P192" s="53"/>
      <c r="Q192" s="8"/>
      <c r="R192" s="483"/>
      <c r="S192" s="483"/>
    </row>
    <row r="193" spans="16:19" ht="15.75" x14ac:dyDescent="0.25">
      <c r="P193" s="53"/>
      <c r="Q193" s="8"/>
      <c r="R193" s="483"/>
      <c r="S193" s="483"/>
    </row>
    <row r="194" spans="16:19" ht="15.75" x14ac:dyDescent="0.25">
      <c r="P194" s="53"/>
      <c r="Q194" s="8"/>
      <c r="R194" s="483"/>
      <c r="S194" s="483"/>
    </row>
    <row r="195" spans="16:19" ht="15.75" x14ac:dyDescent="0.25">
      <c r="P195" s="53"/>
      <c r="Q195" s="8"/>
      <c r="R195" s="483"/>
      <c r="S195" s="483"/>
    </row>
    <row r="196" spans="16:19" ht="15.75" x14ac:dyDescent="0.25">
      <c r="P196" s="53"/>
      <c r="Q196" s="8"/>
      <c r="R196" s="483"/>
      <c r="S196" s="483"/>
    </row>
    <row r="197" spans="16:19" ht="15.75" x14ac:dyDescent="0.25">
      <c r="P197" s="53"/>
      <c r="Q197" s="8"/>
      <c r="R197" s="483"/>
      <c r="S197" s="483"/>
    </row>
    <row r="198" spans="16:19" ht="15.75" x14ac:dyDescent="0.25">
      <c r="P198" s="53"/>
      <c r="Q198" s="8"/>
      <c r="R198" s="483"/>
      <c r="S198" s="483"/>
    </row>
    <row r="199" spans="16:19" ht="15.75" x14ac:dyDescent="0.25">
      <c r="P199" s="53"/>
      <c r="Q199" s="8"/>
      <c r="R199" s="483"/>
      <c r="S199" s="483"/>
    </row>
    <row r="200" spans="16:19" ht="15.75" x14ac:dyDescent="0.25">
      <c r="P200" s="53"/>
      <c r="Q200" s="8"/>
      <c r="R200" s="483"/>
      <c r="S200" s="483"/>
    </row>
    <row r="201" spans="16:19" ht="15.75" x14ac:dyDescent="0.25">
      <c r="P201" s="53"/>
      <c r="Q201" s="8"/>
      <c r="R201" s="483"/>
      <c r="S201" s="483"/>
    </row>
    <row r="202" spans="16:19" ht="15.75" x14ac:dyDescent="0.25">
      <c r="P202" s="53"/>
      <c r="Q202" s="8"/>
      <c r="R202" s="483"/>
      <c r="S202" s="483"/>
    </row>
    <row r="203" spans="16:19" ht="15.75" x14ac:dyDescent="0.25">
      <c r="P203" s="53"/>
      <c r="Q203" s="8"/>
      <c r="R203" s="483"/>
      <c r="S203" s="483"/>
    </row>
    <row r="204" spans="16:19" ht="15.75" x14ac:dyDescent="0.25">
      <c r="P204" s="53"/>
      <c r="Q204" s="8"/>
      <c r="R204" s="483"/>
      <c r="S204" s="483"/>
    </row>
    <row r="205" spans="16:19" ht="15.75" x14ac:dyDescent="0.25">
      <c r="P205" s="53"/>
      <c r="Q205" s="8"/>
      <c r="R205" s="483"/>
      <c r="S205" s="483"/>
    </row>
    <row r="206" spans="16:19" ht="15.75" x14ac:dyDescent="0.25">
      <c r="P206" s="53"/>
      <c r="Q206" s="8"/>
      <c r="R206" s="483"/>
      <c r="S206" s="483"/>
    </row>
    <row r="207" spans="16:19" ht="15.75" x14ac:dyDescent="0.25">
      <c r="P207" s="53"/>
      <c r="Q207" s="8"/>
      <c r="R207" s="483"/>
      <c r="S207" s="483"/>
    </row>
    <row r="208" spans="16:19" ht="15.75" x14ac:dyDescent="0.25">
      <c r="P208" s="53"/>
      <c r="Q208" s="8"/>
      <c r="R208" s="483"/>
      <c r="S208" s="483"/>
    </row>
    <row r="209" spans="16:19" ht="15.75" x14ac:dyDescent="0.25">
      <c r="P209" s="53"/>
      <c r="Q209" s="8"/>
      <c r="R209" s="483"/>
      <c r="S209" s="483"/>
    </row>
    <row r="210" spans="16:19" ht="15.75" x14ac:dyDescent="0.25">
      <c r="P210" s="40"/>
      <c r="Q210" s="8"/>
      <c r="R210" s="483"/>
      <c r="S210" s="483"/>
    </row>
    <row r="211" spans="16:19" x14ac:dyDescent="0.25">
      <c r="P211" s="45"/>
    </row>
    <row r="212" spans="16:19" x14ac:dyDescent="0.25">
      <c r="P212" s="45"/>
    </row>
    <row r="213" spans="16:19" ht="16.5" x14ac:dyDescent="0.25">
      <c r="P213" s="54"/>
    </row>
    <row r="214" spans="16:19" ht="16.5" x14ac:dyDescent="0.25">
      <c r="P214" s="54"/>
    </row>
    <row r="215" spans="16:19" ht="16.5" x14ac:dyDescent="0.25">
      <c r="P215" s="54"/>
    </row>
    <row r="216" spans="16:19" ht="15.75" x14ac:dyDescent="0.25">
      <c r="P216" s="55"/>
      <c r="Q216" s="15"/>
      <c r="R216" s="320"/>
      <c r="S216" s="320"/>
    </row>
    <row r="217" spans="16:19" ht="15.75" x14ac:dyDescent="0.25">
      <c r="P217" s="55"/>
      <c r="Q217" s="15"/>
      <c r="R217" s="320"/>
      <c r="S217" s="320"/>
    </row>
    <row r="218" spans="16:19" x14ac:dyDescent="0.25">
      <c r="P218" s="44"/>
      <c r="Q218" s="15"/>
      <c r="R218" s="320"/>
      <c r="S218" s="320"/>
    </row>
    <row r="219" spans="16:19" x14ac:dyDescent="0.25">
      <c r="P219" s="44"/>
      <c r="Q219" s="15"/>
      <c r="R219" s="320"/>
      <c r="S219" s="320"/>
    </row>
    <row r="220" spans="16:19" x14ac:dyDescent="0.25">
      <c r="P220" s="44"/>
      <c r="Q220" s="15"/>
      <c r="R220" s="320"/>
      <c r="S220" s="320"/>
    </row>
    <row r="221" spans="16:19" x14ac:dyDescent="0.25">
      <c r="P221" s="44"/>
      <c r="Q221" s="15"/>
      <c r="R221" s="320"/>
      <c r="S221" s="320"/>
    </row>
    <row r="222" spans="16:19" x14ac:dyDescent="0.25">
      <c r="P222" s="44"/>
      <c r="Q222" s="8"/>
      <c r="R222" s="483"/>
      <c r="S222" s="483"/>
    </row>
    <row r="223" spans="16:19" x14ac:dyDescent="0.25">
      <c r="P223" s="44"/>
      <c r="Q223" s="8"/>
      <c r="R223" s="483"/>
      <c r="S223" s="483"/>
    </row>
    <row r="224" spans="16:19" x14ac:dyDescent="0.25">
      <c r="P224" s="44"/>
      <c r="Q224" s="8"/>
      <c r="R224" s="483"/>
      <c r="S224" s="483"/>
    </row>
    <row r="225" spans="16:19" x14ac:dyDescent="0.25">
      <c r="P225" s="44"/>
      <c r="Q225" s="8"/>
      <c r="R225" s="483"/>
      <c r="S225" s="483"/>
    </row>
    <row r="226" spans="16:19" x14ac:dyDescent="0.25">
      <c r="P226" s="44"/>
      <c r="Q226" s="8"/>
      <c r="R226" s="483"/>
      <c r="S226" s="483"/>
    </row>
    <row r="227" spans="16:19" x14ac:dyDescent="0.25">
      <c r="P227" s="44"/>
      <c r="Q227" s="8"/>
      <c r="R227" s="483"/>
      <c r="S227" s="483"/>
    </row>
    <row r="228" spans="16:19" x14ac:dyDescent="0.25">
      <c r="P228" s="44"/>
      <c r="Q228" s="8"/>
      <c r="R228" s="483"/>
      <c r="S228" s="483"/>
    </row>
    <row r="229" spans="16:19" x14ac:dyDescent="0.25">
      <c r="P229" s="44"/>
      <c r="Q229" s="8"/>
      <c r="R229" s="483"/>
      <c r="S229" s="483"/>
    </row>
    <row r="230" spans="16:19" x14ac:dyDescent="0.25">
      <c r="P230" s="56"/>
      <c r="Q230" s="8"/>
      <c r="R230" s="483"/>
      <c r="S230" s="483"/>
    </row>
    <row r="231" spans="16:19" x14ac:dyDescent="0.25">
      <c r="P231" s="56"/>
      <c r="Q231" s="8"/>
      <c r="R231" s="483"/>
      <c r="S231" s="483"/>
    </row>
    <row r="232" spans="16:19" x14ac:dyDescent="0.25">
      <c r="P232" s="44"/>
      <c r="Q232" s="8"/>
      <c r="R232" s="483"/>
      <c r="S232" s="483"/>
    </row>
    <row r="233" spans="16:19" x14ac:dyDescent="0.25">
      <c r="P233" s="44"/>
      <c r="Q233" s="8"/>
      <c r="R233" s="483"/>
      <c r="S233" s="483"/>
    </row>
    <row r="234" spans="16:19" x14ac:dyDescent="0.25">
      <c r="P234" s="44"/>
      <c r="Q234" s="8"/>
      <c r="R234" s="483"/>
      <c r="S234" s="483"/>
    </row>
    <row r="235" spans="16:19" x14ac:dyDescent="0.25">
      <c r="P235" s="44"/>
      <c r="Q235" s="8"/>
      <c r="R235" s="483"/>
      <c r="S235" s="483"/>
    </row>
    <row r="236" spans="16:19" x14ac:dyDescent="0.25">
      <c r="P236" s="44"/>
      <c r="Q236" s="8"/>
      <c r="R236" s="483"/>
      <c r="S236" s="483"/>
    </row>
    <row r="237" spans="16:19" x14ac:dyDescent="0.25">
      <c r="P237" s="44"/>
      <c r="Q237" s="8"/>
      <c r="R237" s="264"/>
      <c r="S237" s="483"/>
    </row>
    <row r="238" spans="16:19" x14ac:dyDescent="0.25">
      <c r="P238" s="44"/>
    </row>
    <row r="239" spans="16:19" x14ac:dyDescent="0.25">
      <c r="P239" s="44"/>
    </row>
    <row r="240" spans="16:19" x14ac:dyDescent="0.25">
      <c r="P240" s="44"/>
    </row>
    <row r="241" spans="16:19" x14ac:dyDescent="0.25">
      <c r="P241" s="44"/>
    </row>
    <row r="242" spans="16:19" x14ac:dyDescent="0.25">
      <c r="P242" s="44"/>
    </row>
    <row r="243" spans="16:19" x14ac:dyDescent="0.25">
      <c r="P243" s="44"/>
    </row>
    <row r="244" spans="16:19" x14ac:dyDescent="0.25">
      <c r="P244" s="35"/>
    </row>
    <row r="245" spans="16:19" x14ac:dyDescent="0.25">
      <c r="P245" s="35"/>
    </row>
    <row r="246" spans="16:19" x14ac:dyDescent="0.25">
      <c r="P246" s="36"/>
    </row>
    <row r="247" spans="16:19" x14ac:dyDescent="0.25">
      <c r="P247" s="36"/>
    </row>
    <row r="248" spans="16:19" ht="15.75" x14ac:dyDescent="0.25">
      <c r="P248" s="40"/>
      <c r="Q248" s="8"/>
      <c r="R248" s="483"/>
      <c r="S248" s="483"/>
    </row>
    <row r="249" spans="16:19" ht="15.75" x14ac:dyDescent="0.25">
      <c r="P249" s="40"/>
      <c r="Q249" s="8"/>
      <c r="R249" s="483"/>
      <c r="S249" s="483"/>
    </row>
    <row r="250" spans="16:19" ht="15.75" x14ac:dyDescent="0.25">
      <c r="P250" s="40"/>
      <c r="Q250" s="8"/>
      <c r="R250" s="483"/>
      <c r="S250" s="483"/>
    </row>
    <row r="251" spans="16:19" ht="15.75" x14ac:dyDescent="0.25">
      <c r="P251" s="40"/>
      <c r="Q251" s="8"/>
      <c r="R251" s="483"/>
      <c r="S251" s="483"/>
    </row>
    <row r="252" spans="16:19" ht="15.75" x14ac:dyDescent="0.25">
      <c r="P252" s="40"/>
      <c r="Q252" s="8"/>
      <c r="R252" s="483"/>
      <c r="S252" s="483"/>
    </row>
    <row r="253" spans="16:19" ht="15.75" x14ac:dyDescent="0.25">
      <c r="P253" s="40"/>
      <c r="Q253" s="8"/>
      <c r="R253" s="483"/>
      <c r="S253" s="483"/>
    </row>
    <row r="254" spans="16:19" x14ac:dyDescent="0.25">
      <c r="P254" s="36"/>
    </row>
    <row r="255" spans="16:19" x14ac:dyDescent="0.25">
      <c r="P255" s="36"/>
    </row>
    <row r="256" spans="16:19" x14ac:dyDescent="0.25">
      <c r="P256" s="36"/>
    </row>
    <row r="257" spans="16:19" ht="15.75" x14ac:dyDescent="0.25">
      <c r="P257" s="40"/>
      <c r="Q257" s="8"/>
      <c r="R257" s="483"/>
      <c r="S257" s="483"/>
    </row>
    <row r="258" spans="16:19" ht="15.75" x14ac:dyDescent="0.25">
      <c r="P258" s="40"/>
      <c r="Q258" s="8"/>
      <c r="R258" s="483"/>
      <c r="S258" s="483"/>
    </row>
    <row r="259" spans="16:19" ht="15.75" x14ac:dyDescent="0.25">
      <c r="P259" s="40"/>
      <c r="Q259" s="8"/>
      <c r="R259" s="483"/>
      <c r="S259" s="483"/>
    </row>
    <row r="260" spans="16:19" x14ac:dyDescent="0.25">
      <c r="P260" s="28"/>
      <c r="Q260" s="15"/>
      <c r="R260" s="320"/>
      <c r="S260" s="320"/>
    </row>
    <row r="261" spans="16:19" x14ac:dyDescent="0.25">
      <c r="P261" s="28"/>
      <c r="Q261" s="15"/>
      <c r="R261" s="320"/>
      <c r="S261" s="320"/>
    </row>
    <row r="262" spans="16:19" x14ac:dyDescent="0.25">
      <c r="P262" s="28"/>
      <c r="Q262" s="15"/>
      <c r="R262" s="320"/>
      <c r="S262" s="320"/>
    </row>
    <row r="263" spans="16:19" x14ac:dyDescent="0.25">
      <c r="P263" s="28"/>
      <c r="Q263" s="15"/>
      <c r="R263" s="320"/>
      <c r="S263" s="320"/>
    </row>
    <row r="264" spans="16:19" x14ac:dyDescent="0.25">
      <c r="P264" s="28"/>
      <c r="Q264" s="15"/>
      <c r="R264" s="320"/>
      <c r="S264" s="320"/>
    </row>
    <row r="265" spans="16:19" ht="15.75" x14ac:dyDescent="0.25">
      <c r="P265" s="40"/>
      <c r="Q265" s="8"/>
      <c r="R265" s="483"/>
      <c r="S265" s="483"/>
    </row>
    <row r="266" spans="16:19" ht="15.75" x14ac:dyDescent="0.25">
      <c r="P266" s="40"/>
      <c r="Q266" s="8"/>
      <c r="R266" s="483"/>
      <c r="S266" s="483"/>
    </row>
    <row r="267" spans="16:19" ht="15.75" x14ac:dyDescent="0.25">
      <c r="P267" s="40"/>
      <c r="Q267" s="8"/>
      <c r="R267" s="483"/>
      <c r="S267" s="483"/>
    </row>
    <row r="268" spans="16:19" ht="15.75" x14ac:dyDescent="0.25">
      <c r="P268" s="40"/>
      <c r="Q268" s="8"/>
      <c r="R268" s="483"/>
      <c r="S268" s="483"/>
    </row>
    <row r="269" spans="16:19" ht="15.75" x14ac:dyDescent="0.25">
      <c r="P269" s="40"/>
      <c r="Q269" s="8"/>
      <c r="R269" s="483"/>
      <c r="S269" s="483"/>
    </row>
    <row r="270" spans="16:19" x14ac:dyDescent="0.25">
      <c r="P270" s="57"/>
    </row>
    <row r="271" spans="16:19" x14ac:dyDescent="0.25">
      <c r="P271" s="57"/>
    </row>
    <row r="272" spans="16:19" x14ac:dyDescent="0.25">
      <c r="P272" s="57"/>
    </row>
    <row r="273" spans="16:16" x14ac:dyDescent="0.25">
      <c r="P273" s="57"/>
    </row>
    <row r="274" spans="16:16" x14ac:dyDescent="0.25">
      <c r="P274" s="57"/>
    </row>
    <row r="275" spans="16:16" x14ac:dyDescent="0.25">
      <c r="P275" s="57"/>
    </row>
    <row r="276" spans="16:16" x14ac:dyDescent="0.25">
      <c r="P276" s="57"/>
    </row>
    <row r="277" spans="16:16" x14ac:dyDescent="0.25">
      <c r="P277" s="57"/>
    </row>
    <row r="278" spans="16:16" x14ac:dyDescent="0.25">
      <c r="P278" s="57"/>
    </row>
    <row r="279" spans="16:16" x14ac:dyDescent="0.25">
      <c r="P279" s="57"/>
    </row>
    <row r="280" spans="16:16" x14ac:dyDescent="0.25">
      <c r="P280" s="57"/>
    </row>
    <row r="281" spans="16:16" x14ac:dyDescent="0.25">
      <c r="P281" s="45"/>
    </row>
    <row r="282" spans="16:16" x14ac:dyDescent="0.25">
      <c r="P282" s="35"/>
    </row>
    <row r="283" spans="16:16" x14ac:dyDescent="0.25">
      <c r="P283" s="35"/>
    </row>
    <row r="284" spans="16:16" x14ac:dyDescent="0.25">
      <c r="P284" s="35"/>
    </row>
    <row r="285" spans="16:16" x14ac:dyDescent="0.25">
      <c r="P285" s="35"/>
    </row>
    <row r="286" spans="16:16" x14ac:dyDescent="0.25">
      <c r="P286" s="35"/>
    </row>
    <row r="287" spans="16:16" x14ac:dyDescent="0.25">
      <c r="P287" s="35"/>
    </row>
    <row r="288" spans="16:16" x14ac:dyDescent="0.25">
      <c r="P288" s="35"/>
    </row>
    <row r="289" spans="16:16" x14ac:dyDescent="0.25">
      <c r="P289" s="35"/>
    </row>
    <row r="290" spans="16:16" x14ac:dyDescent="0.25">
      <c r="P290" s="35"/>
    </row>
    <row r="291" spans="16:16" x14ac:dyDescent="0.25">
      <c r="P291" s="35"/>
    </row>
    <row r="292" spans="16:16" x14ac:dyDescent="0.25">
      <c r="P292" s="35"/>
    </row>
    <row r="293" spans="16:16" x14ac:dyDescent="0.25">
      <c r="P293" s="35"/>
    </row>
    <row r="294" spans="16:16" x14ac:dyDescent="0.25">
      <c r="P294" s="35"/>
    </row>
    <row r="295" spans="16:16" x14ac:dyDescent="0.25">
      <c r="P295" s="35"/>
    </row>
    <row r="296" spans="16:16" x14ac:dyDescent="0.25">
      <c r="P296" s="35"/>
    </row>
    <row r="297" spans="16:16" x14ac:dyDescent="0.25">
      <c r="P297" s="35"/>
    </row>
    <row r="298" spans="16:16" x14ac:dyDescent="0.25">
      <c r="P298" s="35"/>
    </row>
    <row r="299" spans="16:16" x14ac:dyDescent="0.25">
      <c r="P299" s="35"/>
    </row>
    <row r="300" spans="16:16" x14ac:dyDescent="0.25">
      <c r="P300" s="42"/>
    </row>
    <row r="301" spans="16:16" x14ac:dyDescent="0.25">
      <c r="P301" s="42"/>
    </row>
    <row r="302" spans="16:16" x14ac:dyDescent="0.25">
      <c r="P302" s="42"/>
    </row>
    <row r="303" spans="16:16" x14ac:dyDescent="0.25">
      <c r="P303" s="42"/>
    </row>
    <row r="304" spans="16:16" x14ac:dyDescent="0.25">
      <c r="P304" s="48"/>
    </row>
    <row r="305" spans="16:19" ht="15.75" x14ac:dyDescent="0.25">
      <c r="P305" s="40"/>
      <c r="Q305" s="8"/>
      <c r="R305" s="483"/>
      <c r="S305" s="483"/>
    </row>
    <row r="306" spans="16:19" ht="15.75" x14ac:dyDescent="0.25">
      <c r="P306" s="40"/>
      <c r="Q306" s="8"/>
      <c r="R306" s="483"/>
      <c r="S306" s="483"/>
    </row>
    <row r="307" spans="16:19" ht="15.75" x14ac:dyDescent="0.25">
      <c r="P307" s="40"/>
      <c r="Q307" s="8"/>
      <c r="R307" s="483"/>
      <c r="S307" s="483"/>
    </row>
    <row r="308" spans="16:19" x14ac:dyDescent="0.25">
      <c r="P308" s="45"/>
    </row>
    <row r="309" spans="16:19" ht="15.75" x14ac:dyDescent="0.25">
      <c r="P309" s="39"/>
      <c r="Q309" s="8"/>
      <c r="R309" s="483"/>
      <c r="S309" s="483"/>
    </row>
    <row r="310" spans="16:19" ht="15.75" x14ac:dyDescent="0.25">
      <c r="P310" s="39"/>
      <c r="Q310" s="8"/>
      <c r="R310" s="483"/>
      <c r="S310" s="483"/>
    </row>
    <row r="311" spans="16:19" ht="15.75" x14ac:dyDescent="0.25">
      <c r="P311" s="39"/>
      <c r="Q311" s="8"/>
      <c r="R311" s="483"/>
      <c r="S311" s="483"/>
    </row>
    <row r="312" spans="16:19" ht="15.75" x14ac:dyDescent="0.25">
      <c r="P312" s="39"/>
      <c r="Q312" s="8"/>
      <c r="R312" s="483"/>
      <c r="S312" s="483"/>
    </row>
    <row r="313" spans="16:19" ht="15.75" x14ac:dyDescent="0.25">
      <c r="P313" s="39"/>
      <c r="Q313" s="8"/>
      <c r="R313" s="483"/>
      <c r="S313" s="483"/>
    </row>
    <row r="314" spans="16:19" ht="15.75" x14ac:dyDescent="0.25">
      <c r="P314" s="39"/>
      <c r="Q314" s="8"/>
      <c r="R314" s="483"/>
      <c r="S314" s="483"/>
    </row>
    <row r="315" spans="16:19" ht="15.75" x14ac:dyDescent="0.25">
      <c r="P315" s="39"/>
      <c r="Q315" s="8"/>
      <c r="R315" s="483"/>
      <c r="S315" s="483"/>
    </row>
    <row r="316" spans="16:19" ht="15.75" x14ac:dyDescent="0.25">
      <c r="P316" s="39"/>
      <c r="Q316" s="8"/>
      <c r="R316" s="483"/>
      <c r="S316" s="483"/>
    </row>
    <row r="317" spans="16:19" ht="15.75" x14ac:dyDescent="0.25">
      <c r="P317" s="39"/>
      <c r="Q317" s="8"/>
      <c r="R317" s="483"/>
      <c r="S317" s="483"/>
    </row>
    <row r="318" spans="16:19" ht="15.75" x14ac:dyDescent="0.25">
      <c r="P318" s="39"/>
      <c r="Q318" s="8"/>
      <c r="R318" s="483"/>
      <c r="S318" s="483"/>
    </row>
    <row r="319" spans="16:19" ht="15.75" x14ac:dyDescent="0.25">
      <c r="P319" s="39"/>
      <c r="Q319" s="8"/>
      <c r="R319" s="483"/>
      <c r="S319" s="483"/>
    </row>
    <row r="320" spans="16:19" x14ac:dyDescent="0.25">
      <c r="P320" s="45"/>
    </row>
    <row r="321" spans="16:19" x14ac:dyDescent="0.25">
      <c r="P321" s="36"/>
    </row>
    <row r="322" spans="16:19" ht="15.75" x14ac:dyDescent="0.25">
      <c r="P322" s="39"/>
      <c r="Q322" s="8"/>
      <c r="R322" s="483"/>
      <c r="S322" s="483"/>
    </row>
    <row r="323" spans="16:19" ht="15.75" x14ac:dyDescent="0.25">
      <c r="P323" s="39"/>
      <c r="Q323" s="8"/>
      <c r="R323" s="483"/>
      <c r="S323" s="483"/>
    </row>
    <row r="324" spans="16:19" ht="15.75" x14ac:dyDescent="0.25">
      <c r="P324" s="39"/>
      <c r="Q324" s="8"/>
      <c r="R324" s="483"/>
      <c r="S324" s="483"/>
    </row>
    <row r="325" spans="16:19" ht="15.75" x14ac:dyDescent="0.25">
      <c r="P325" s="39"/>
      <c r="Q325" s="8"/>
      <c r="R325" s="483"/>
      <c r="S325" s="483"/>
    </row>
    <row r="326" spans="16:19" ht="15.75" x14ac:dyDescent="0.25">
      <c r="P326" s="39"/>
      <c r="Q326" s="8"/>
      <c r="R326" s="483"/>
      <c r="S326" s="483"/>
    </row>
    <row r="327" spans="16:19" ht="15.75" x14ac:dyDescent="0.25">
      <c r="P327" s="39"/>
      <c r="Q327" s="8"/>
      <c r="R327" s="483"/>
      <c r="S327" s="483"/>
    </row>
    <row r="328" spans="16:19" ht="15.75" x14ac:dyDescent="0.25">
      <c r="P328" s="39"/>
      <c r="Q328" s="8"/>
      <c r="R328" s="483"/>
      <c r="S328" s="483"/>
    </row>
    <row r="329" spans="16:19" ht="15.75" x14ac:dyDescent="0.25">
      <c r="P329" s="39"/>
      <c r="Q329" s="8"/>
      <c r="R329" s="483"/>
      <c r="S329" s="483"/>
    </row>
    <row r="330" spans="16:19" ht="15.75" x14ac:dyDescent="0.25">
      <c r="P330" s="39"/>
      <c r="Q330" s="8"/>
      <c r="R330" s="483"/>
      <c r="S330" s="483"/>
    </row>
    <row r="331" spans="16:19" ht="15.75" x14ac:dyDescent="0.25">
      <c r="P331" s="39"/>
      <c r="Q331" s="8"/>
      <c r="R331" s="483"/>
      <c r="S331" s="483"/>
    </row>
    <row r="332" spans="16:19" ht="15.75" x14ac:dyDescent="0.25">
      <c r="P332" s="39"/>
      <c r="Q332" s="8"/>
      <c r="R332" s="483"/>
      <c r="S332" s="483"/>
    </row>
    <row r="333" spans="16:19" ht="15.75" x14ac:dyDescent="0.25">
      <c r="P333" s="39"/>
      <c r="Q333" s="8"/>
      <c r="R333" s="483"/>
      <c r="S333" s="483"/>
    </row>
    <row r="334" spans="16:19" ht="15.75" x14ac:dyDescent="0.25">
      <c r="P334" s="39"/>
      <c r="Q334" s="8"/>
      <c r="R334" s="483"/>
      <c r="S334" s="483"/>
    </row>
    <row r="335" spans="16:19" ht="15.75" x14ac:dyDescent="0.25">
      <c r="P335" s="55"/>
      <c r="Q335" s="8"/>
      <c r="R335" s="483"/>
      <c r="S335" s="483"/>
    </row>
    <row r="336" spans="16:19" ht="15.75" x14ac:dyDescent="0.25">
      <c r="P336" s="55"/>
      <c r="Q336" s="8"/>
      <c r="R336" s="483"/>
      <c r="S336" s="483"/>
    </row>
    <row r="337" spans="16:19" ht="15.75" x14ac:dyDescent="0.25">
      <c r="P337" s="55"/>
      <c r="Q337" s="8"/>
      <c r="R337" s="483"/>
      <c r="S337" s="483"/>
    </row>
    <row r="338" spans="16:19" ht="15.75" x14ac:dyDescent="0.25">
      <c r="P338" s="55"/>
      <c r="Q338" s="8"/>
      <c r="R338" s="483"/>
      <c r="S338" s="483"/>
    </row>
    <row r="339" spans="16:19" ht="15.75" x14ac:dyDescent="0.25">
      <c r="P339" s="55"/>
      <c r="Q339" s="8"/>
      <c r="R339" s="483"/>
      <c r="S339" s="483"/>
    </row>
    <row r="340" spans="16:19" ht="15.75" x14ac:dyDescent="0.25">
      <c r="P340" s="55"/>
      <c r="Q340" s="8"/>
      <c r="R340" s="483"/>
      <c r="S340" s="483"/>
    </row>
    <row r="341" spans="16:19" x14ac:dyDescent="0.25">
      <c r="P341" s="42"/>
      <c r="Q341" s="8"/>
      <c r="R341" s="483"/>
      <c r="S341" s="483"/>
    </row>
    <row r="342" spans="16:19" x14ac:dyDescent="0.25">
      <c r="P342" s="42"/>
      <c r="Q342" s="8"/>
      <c r="R342" s="483"/>
      <c r="S342" s="483"/>
    </row>
    <row r="343" spans="16:19" ht="15.75" x14ac:dyDescent="0.25">
      <c r="P343" s="39"/>
      <c r="Q343" s="8"/>
      <c r="R343" s="483"/>
      <c r="S343" s="483"/>
    </row>
    <row r="344" spans="16:19" ht="15.75" x14ac:dyDescent="0.25">
      <c r="P344" s="39"/>
      <c r="Q344" s="8"/>
      <c r="R344" s="483"/>
      <c r="S344" s="483"/>
    </row>
    <row r="345" spans="16:19" ht="15.75" x14ac:dyDescent="0.25">
      <c r="P345" s="39"/>
      <c r="Q345" s="15"/>
      <c r="R345" s="320"/>
      <c r="S345" s="320"/>
    </row>
    <row r="346" spans="16:19" ht="15.75" x14ac:dyDescent="0.25">
      <c r="P346" s="39"/>
      <c r="Q346" s="15"/>
      <c r="R346" s="320"/>
      <c r="S346" s="320"/>
    </row>
    <row r="347" spans="16:19" ht="15.75" x14ac:dyDescent="0.25">
      <c r="P347" s="39"/>
      <c r="Q347" s="15"/>
      <c r="R347" s="320"/>
      <c r="S347" s="320"/>
    </row>
    <row r="348" spans="16:19" ht="15.75" x14ac:dyDescent="0.25">
      <c r="P348" s="39"/>
      <c r="Q348" s="15"/>
      <c r="R348" s="320"/>
      <c r="S348" s="320"/>
    </row>
    <row r="349" spans="16:19" ht="15.75" x14ac:dyDescent="0.25">
      <c r="P349" s="39"/>
      <c r="Q349" s="15"/>
      <c r="R349" s="320"/>
      <c r="S349" s="320"/>
    </row>
    <row r="350" spans="16:19" ht="15.75" x14ac:dyDescent="0.25">
      <c r="P350" s="39"/>
      <c r="Q350" s="15"/>
      <c r="R350" s="320"/>
      <c r="S350" s="320"/>
    </row>
    <row r="351" spans="16:19" ht="15.75" x14ac:dyDescent="0.25">
      <c r="P351" s="39"/>
      <c r="Q351" s="15"/>
      <c r="R351" s="320"/>
      <c r="S351" s="320"/>
    </row>
    <row r="352" spans="16:19" ht="15.75" x14ac:dyDescent="0.25">
      <c r="P352" s="39"/>
      <c r="Q352" s="15"/>
      <c r="R352" s="320"/>
      <c r="S352" s="320"/>
    </row>
    <row r="353" spans="16:19" ht="15.75" x14ac:dyDescent="0.25">
      <c r="P353" s="39"/>
      <c r="Q353" s="15"/>
      <c r="R353" s="320"/>
      <c r="S353" s="320"/>
    </row>
    <row r="354" spans="16:19" ht="15.75" x14ac:dyDescent="0.25">
      <c r="P354" s="39"/>
      <c r="Q354" s="15"/>
      <c r="R354" s="320"/>
      <c r="S354" s="320"/>
    </row>
    <row r="355" spans="16:19" ht="15.75" x14ac:dyDescent="0.25">
      <c r="P355" s="39"/>
      <c r="Q355" s="15"/>
      <c r="R355" s="320"/>
      <c r="S355" s="320"/>
    </row>
    <row r="356" spans="16:19" ht="15.75" x14ac:dyDescent="0.25">
      <c r="P356" s="39"/>
      <c r="Q356" s="15"/>
      <c r="R356" s="320"/>
      <c r="S356" s="320"/>
    </row>
    <row r="357" spans="16:19" x14ac:dyDescent="0.25">
      <c r="P357" s="47"/>
      <c r="Q357" s="15"/>
      <c r="R357" s="320"/>
      <c r="S357" s="320"/>
    </row>
    <row r="358" spans="16:19" x14ac:dyDescent="0.25">
      <c r="P358" s="47"/>
      <c r="Q358" s="15"/>
      <c r="R358" s="320"/>
      <c r="S358" s="320"/>
    </row>
    <row r="359" spans="16:19" ht="15.75" x14ac:dyDescent="0.25">
      <c r="P359" s="46"/>
    </row>
    <row r="360" spans="16:19" ht="15.75" x14ac:dyDescent="0.25">
      <c r="P360" s="46"/>
    </row>
    <row r="361" spans="16:19" ht="15.75" x14ac:dyDescent="0.25">
      <c r="P361" s="46"/>
    </row>
    <row r="362" spans="16:19" x14ac:dyDescent="0.25">
      <c r="P362" s="49"/>
    </row>
    <row r="363" spans="16:19" x14ac:dyDescent="0.25">
      <c r="P363" s="42"/>
      <c r="Q363" s="37"/>
      <c r="R363" s="417"/>
      <c r="S363" s="417"/>
    </row>
    <row r="364" spans="16:19" x14ac:dyDescent="0.25">
      <c r="P364" s="47"/>
    </row>
    <row r="365" spans="16:19" x14ac:dyDescent="0.25">
      <c r="P365" s="47"/>
    </row>
    <row r="366" spans="16:19" x14ac:dyDescent="0.25">
      <c r="P366" s="47"/>
    </row>
    <row r="367" spans="16:19" x14ac:dyDescent="0.25">
      <c r="P367" s="47"/>
    </row>
    <row r="368" spans="16:19" x14ac:dyDescent="0.25">
      <c r="P368" s="47"/>
    </row>
  </sheetData>
  <autoFilter ref="B5:N6"/>
  <mergeCells count="121">
    <mergeCell ref="X94:X101"/>
    <mergeCell ref="Y94:Y101"/>
    <mergeCell ref="Q94:Q101"/>
    <mergeCell ref="R92:R93"/>
    <mergeCell ref="R94:R101"/>
    <mergeCell ref="S92:S93"/>
    <mergeCell ref="S94:S101"/>
    <mergeCell ref="V92:V93"/>
    <mergeCell ref="V94:V101"/>
    <mergeCell ref="W92:W93"/>
    <mergeCell ref="W94:W101"/>
    <mergeCell ref="Q92:Q93"/>
    <mergeCell ref="X92:X93"/>
    <mergeCell ref="Y92:Y93"/>
    <mergeCell ref="Y81:Y85"/>
    <mergeCell ref="Y76:Y80"/>
    <mergeCell ref="X72:X75"/>
    <mergeCell ref="Y72:Y75"/>
    <mergeCell ref="X67:X71"/>
    <mergeCell ref="Y67:Y71"/>
    <mergeCell ref="Y50:Y52"/>
    <mergeCell ref="X47:X49"/>
    <mergeCell ref="Y47:Y49"/>
    <mergeCell ref="X81:X85"/>
    <mergeCell ref="X87:X89"/>
    <mergeCell ref="X90:X91"/>
    <mergeCell ref="Y87:Y89"/>
    <mergeCell ref="Y90:Y91"/>
    <mergeCell ref="Q87:Q91"/>
    <mergeCell ref="R87:R91"/>
    <mergeCell ref="S87:S91"/>
    <mergeCell ref="V87:V91"/>
    <mergeCell ref="W87:W91"/>
    <mergeCell ref="O61:O66"/>
    <mergeCell ref="X76:X80"/>
    <mergeCell ref="X61:X66"/>
    <mergeCell ref="P8:P85"/>
    <mergeCell ref="Q8:Q85"/>
    <mergeCell ref="N53:N55"/>
    <mergeCell ref="N56:N60"/>
    <mergeCell ref="N67:N71"/>
    <mergeCell ref="N81:N85"/>
    <mergeCell ref="O44:O46"/>
    <mergeCell ref="O47:O49"/>
    <mergeCell ref="O50:O52"/>
    <mergeCell ref="X44:X46"/>
    <mergeCell ref="V2:AA2"/>
    <mergeCell ref="R4:S4"/>
    <mergeCell ref="T4:U4"/>
    <mergeCell ref="V4:W4"/>
    <mergeCell ref="X4:Y4"/>
    <mergeCell ref="Z4:AA4"/>
    <mergeCell ref="R2:U2"/>
    <mergeCell ref="Y61:Y66"/>
    <mergeCell ref="X56:X60"/>
    <mergeCell ref="Y56:Y60"/>
    <mergeCell ref="X53:X55"/>
    <mergeCell ref="Y53:Y55"/>
    <mergeCell ref="X50:X52"/>
    <mergeCell ref="Y44:Y46"/>
    <mergeCell ref="G8:G12"/>
    <mergeCell ref="F8:F12"/>
    <mergeCell ref="E8:E12"/>
    <mergeCell ref="D8:D12"/>
    <mergeCell ref="C8:C12"/>
    <mergeCell ref="V8:V85"/>
    <mergeCell ref="W8:W85"/>
    <mergeCell ref="J8:J12"/>
    <mergeCell ref="I8:I12"/>
    <mergeCell ref="H8:H12"/>
    <mergeCell ref="O81:O85"/>
    <mergeCell ref="N44:N46"/>
    <mergeCell ref="N47:N49"/>
    <mergeCell ref="N50:N52"/>
    <mergeCell ref="R8:R85"/>
    <mergeCell ref="S8:S85"/>
    <mergeCell ref="O53:O55"/>
    <mergeCell ref="O56:O60"/>
    <mergeCell ref="O67:O71"/>
    <mergeCell ref="O72:O75"/>
    <mergeCell ref="O76:O80"/>
    <mergeCell ref="N72:N75"/>
    <mergeCell ref="N76:N80"/>
    <mergeCell ref="N61:N66"/>
    <mergeCell ref="N87:N89"/>
    <mergeCell ref="O87:O89"/>
    <mergeCell ref="N90:N91"/>
    <mergeCell ref="O90:O91"/>
    <mergeCell ref="P87:P91"/>
    <mergeCell ref="B87:B91"/>
    <mergeCell ref="D87:D91"/>
    <mergeCell ref="E87:E91"/>
    <mergeCell ref="F87:F91"/>
    <mergeCell ref="G87:G91"/>
    <mergeCell ref="C87:C91"/>
    <mergeCell ref="H87:H91"/>
    <mergeCell ref="I87:I91"/>
    <mergeCell ref="J87:J91"/>
    <mergeCell ref="B94:B101"/>
    <mergeCell ref="C94:C101"/>
    <mergeCell ref="O92:O93"/>
    <mergeCell ref="O94:O101"/>
    <mergeCell ref="J94:J101"/>
    <mergeCell ref="I94:I101"/>
    <mergeCell ref="H94:H101"/>
    <mergeCell ref="B92:B93"/>
    <mergeCell ref="F92:F93"/>
    <mergeCell ref="G92:G93"/>
    <mergeCell ref="H92:H93"/>
    <mergeCell ref="I92:I93"/>
    <mergeCell ref="N92:N93"/>
    <mergeCell ref="D92:D93"/>
    <mergeCell ref="E92:E93"/>
    <mergeCell ref="D94:D101"/>
    <mergeCell ref="E94:E101"/>
    <mergeCell ref="M94:M101"/>
    <mergeCell ref="N94:N101"/>
    <mergeCell ref="C92:C93"/>
    <mergeCell ref="J92:J93"/>
    <mergeCell ref="G94:G101"/>
    <mergeCell ref="F94:F101"/>
  </mergeCells>
  <hyperlinks>
    <hyperlink ref="J86" r:id="rId1"/>
    <hyperlink ref="J87" r:id="rId2"/>
    <hyperlink ref="J102" r:id="rId3"/>
  </hyperlinks>
  <pageMargins left="0.31496062992125984" right="0.31496062992125984" top="0.74803149606299213" bottom="0.35433070866141736" header="0.31496062992125984" footer="0.31496062992125984"/>
  <pageSetup paperSize="256" scale="55" orientation="landscape" horizontalDpi="4294967293" verticalDpi="300" r:id="rId4"/>
  <rowBreaks count="2" manualBreakCount="2">
    <brk id="49" max="16383" man="1"/>
    <brk id="10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REKAP</vt:lpstr>
      <vt:lpstr>LOKAL</vt:lpstr>
      <vt:lpstr>REGIONAL</vt:lpstr>
      <vt:lpstr>NASIONAL</vt:lpstr>
      <vt:lpstr>INTERNATIONAL</vt:lpstr>
      <vt:lpstr>INTERNATIONAL!Print_Area</vt:lpstr>
      <vt:lpstr>LOKAL!Print_Area</vt:lpstr>
      <vt:lpstr>NASIONAL!Print_Area</vt:lpstr>
      <vt:lpstr>REGIONAL!Print_Area</vt:lpstr>
      <vt:lpstr>INTERNATIONAL!Print_Titles</vt:lpstr>
      <vt:lpstr>LOKAL!Print_Titles</vt:lpstr>
      <vt:lpstr>NASIONAL!Print_Titles</vt:lpstr>
      <vt:lpstr>REGIONAL!Print_Titles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2017-08-24T03:08:07Z</cp:lastPrinted>
  <dcterms:created xsi:type="dcterms:W3CDTF">2015-03-18T01:57:05Z</dcterms:created>
  <dcterms:modified xsi:type="dcterms:W3CDTF">2017-11-19T14:59:48Z</dcterms:modified>
</cp:coreProperties>
</file>